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799"/>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<sst xmlns="http://schemas.openxmlformats.org/spreadsheetml/2006/main" count="2114" uniqueCount="546">
  <si>
    <t>表1</t>
  </si>
  <si>
    <t>单位：元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</si>
  <si>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</si>
  <si>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</si>
  <si>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</si>
  <si>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</si>
  <si>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</si>
  <si>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</si>
  <si>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</si>
  <si>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</si>
  <si>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</si>
  <si>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</si>
  <si>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</si>
  <si>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</si>
  <si>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</si>
  <si>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</si>
  <si>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</si>
  <si>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</si>
  <si>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</si>
  <si>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</si>
  <si>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</si>
  <si>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</si>
  <si>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</si>
  <si>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</si>
  <si>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</si>
  <si>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</si>
  <si>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</si>
  <si>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</si>
  <si>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</si>
  <si>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</si>
  <si>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</si>
  <si>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</si>
  <si>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</si>
  <si>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</si>
  <si>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</si>
  <si>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</si>
  <si>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</si>
  <si>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</si>
  <si>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</si>
  <si>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</si>
  <si>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</si>
  <si>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</si>
  <si>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</si>
  <si>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</si>
  <si>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</si>
  <si>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</si>
  <si>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</si>
  <si>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</si>
  <si>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</si>
  <si>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</si>
  <si>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</si>
  <si>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</si>
  <si>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</si>
  <si>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</si>
  <si>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</si>
  <si>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</si>
  <si>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</si>
  <si>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</si>
  <si>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</si>
  <si>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</si>
  <si>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</si>
  <si>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</si>
  <si>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</si>
  <si>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</si>
  <si>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</si>
  <si>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</si>
  <si>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</si>
  <si>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</si>
  <si>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</si>
  <si>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</si>
  <si>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191</t>
  </si>
  <si>
    <t>宁城县退役军人事务局（部门）</t>
  </si>
  <si>
    <t>191001</t>
  </si>
  <si>
    <t>宁城县退役军人事务局</t>
  </si>
  <si>
    <t>表3</t>
  </si>
  <si>
    <t>支出总表</t>
  </si>
  <si>
    <t>科目编码</t>
  </si>
  <si>
    <t>科目名称</t>
  </si>
  <si>
    <t>基本支出</t>
  </si>
  <si>
    <t>项目支出</t>
  </si>
  <si>
    <t>事业单位经营支出</t>
  </si>
  <si>
    <t>上缴上级支出</t>
  </si>
  <si>
    <t>对附属单位补助支出</t>
  </si>
  <si>
    <t>208</t>
  </si>
  <si>
    <t>社会保障和就业支出</t>
  </si>
  <si>
    <t>20805</t>
  </si>
  <si>
    <t>行政事业单位养老支出</t>
  </si>
  <si>
    <t xml:space="preserve"> </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</si>
  <si>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</si>
  <si>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</si>
  <si>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</si>
  <si>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</si>
  <si>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</si>
  <si>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</si>
  <si>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</si>
  <si>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</si>
  <si>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</si>
  <si>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</si>
  <si>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</si>
  <si>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</si>
  <si>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2080807</t>
  </si>
  <si>
    <t>光荣院</t>
  </si>
  <si>
    <t>2080808</t>
  </si>
  <si>
    <t>褒扬纪念</t>
  </si>
  <si>
    <t>2080899</t>
  </si>
  <si>
    <t>其他优抚支出</t>
  </si>
  <si>
    <t>20828</t>
  </si>
  <si>
    <t>退役军人管理事务</t>
  </si>
  <si>
    <t>2082801</t>
  </si>
  <si>
    <t>行政运行</t>
  </si>
  <si>
    <t>2082802</t>
  </si>
  <si>
    <t>一般行政管理事务</t>
  </si>
  <si>
    <t>2082804</t>
  </si>
  <si>
    <t>拥军优属</t>
  </si>
  <si>
    <t>2082899</t>
  </si>
  <si>
    <t>其他退役军人事务管理支出</t>
  </si>
  <si>
    <t>20899</t>
  </si>
  <si>
    <t>其他社会保障和就业支出</t>
  </si>
  <si>
    <t>2089999</t>
  </si>
  <si>
    <t>210</t>
  </si>
  <si>
    <t>卫生健康支出</t>
  </si>
  <si>
    <t>21011</t>
  </si>
  <si>
    <t>行政事业单位医疗</t>
  </si>
  <si>
    <t>2101101</t>
  </si>
  <si>
    <t>行政单位医疗</t>
  </si>
  <si>
    <t>21014</t>
  </si>
  <si>
    <t>优抚对象医疗</t>
  </si>
  <si>
    <t>2101401</t>
  </si>
  <si>
    <t>优抚对象医疗补助</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</si>
  <si>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</si>
  <si>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</si>
  <si>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</si>
  <si>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</si>
  <si>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</si>
  <si>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</si>
  <si>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</si>
  <si>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</si>
  <si>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</si>
  <si>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</si>
  <si>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</si>
  <si>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</si>
  <si>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</si>
  <si>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</si>
  <si>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</si>
  <si>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</si>
  <si>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</si>
  <si>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</si>
  <si>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</si>
  <si>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</si>
  <si>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</si>
  <si>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</si>
  <si>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</si>
  <si>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</si>
  <si>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</si>
  <si>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</si>
  <si>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</si>
  <si>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</si>
  <si>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</si>
  <si>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</si>
  <si>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</si>
  <si>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</si>
  <si>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</si>
  <si>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</si>
  <si>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</si>
  <si>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</si>
  <si>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</si>
  <si>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</si>
  <si>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</si>
  <si>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</si>
  <si>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</si>
  <si>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</si>
  <si>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</si>
  <si>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</si>
  <si>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</si>
  <si>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</si>
  <si>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</si>
  <si>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</si>
  <si>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</si>
  <si>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</si>
  <si>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</si>
  <si>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</si>
  <si>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</si>
  <si>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</si>
  <si>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</si>
  <si>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</si>
  <si>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工资福利支出</t>
  </si>
  <si>
    <t>基本工资</t>
  </si>
  <si>
    <t>机关事业单位基本养老保险缴费</t>
  </si>
  <si>
    <t>职工基本医疗保险缴费</t>
  </si>
  <si>
    <t>其他社会保障缴费</t>
  </si>
  <si>
    <t>其他工资福利支出</t>
  </si>
  <si>
    <t>商品和服务支出</t>
  </si>
  <si>
    <t>办公费</t>
  </si>
  <si>
    <t>公务接待费</t>
  </si>
  <si>
    <t>工会经费</t>
  </si>
  <si>
    <t>其他交通费用</t>
  </si>
  <si>
    <t>对个人和家庭的补助</t>
  </si>
  <si>
    <t>退休费</t>
  </si>
  <si>
    <t>其他对个人和家庭的补助</t>
  </si>
  <si>
    <t>表7</t>
  </si>
  <si>
    <t>一般公共预算“三公”经费支出表</t>
  </si>
  <si>
    <t>单位名称</t>
  </si>
  <si>
    <t>2025年预算数</t>
  </si>
  <si>
    <t>2025年执行数</t>
  </si>
  <si>
    <t>2026年预算数</t>
  </si>
  <si>
    <t>"三公"经费合计</t>
  </si>
  <si>
    <t>因公出国(境)费</t>
  </si>
  <si>
    <t>公务用车购置及运行费</t>
  </si>
  <si>
    <t>公务用车购置费</t>
  </si>
  <si>
    <t>公务用车运行维护费</t>
  </si>
  <si>
    <t>191001-宁城县退役军人事务局</t>
  </si>
  <si>
    <t>表8</t>
  </si>
  <si>
    <t>政府性基金预算支出表</t>
  </si>
  <si>
    <t>本年政府性基金预算支出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</si>
  <si>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</si>
  <si>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</si>
  <si>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</si>
  <si>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</si>
  <si>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</si>
  <si>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</si>
  <si>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</si>
  <si>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</si>
  <si>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</si>
  <si>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</si>
  <si>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</si>
  <si>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</si>
  <si>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</si>
  <si>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150429261913100010013</t>
  </si>
  <si>
    <t>护理费</t>
  </si>
  <si>
    <t>专项资金项目</t>
  </si>
  <si>
    <t>150429261913200010003</t>
  </si>
  <si>
    <t>在乡复员军人项目</t>
  </si>
  <si>
    <t>150429261913200010004</t>
  </si>
  <si>
    <t>提前下达2026年中央优抚对象医疗保障经费预算46.44万元</t>
  </si>
  <si>
    <t>150429261913100010018</t>
  </si>
  <si>
    <t>光荣院院民生活费</t>
  </si>
  <si>
    <t>150429261913100010008</t>
  </si>
  <si>
    <t>公祭日活动经费</t>
  </si>
  <si>
    <t>150429261913200010002</t>
  </si>
  <si>
    <t>提前下达2026年中央优抚对象医疗保障经费预算55.07万元</t>
  </si>
  <si>
    <t>150429261913100010012</t>
  </si>
  <si>
    <t>双拥经费</t>
  </si>
  <si>
    <t>150429261913100010001</t>
  </si>
  <si>
    <t>慰问金</t>
  </si>
  <si>
    <t>150429261913100010009</t>
  </si>
  <si>
    <t>光荣院取暖费及车费</t>
  </si>
  <si>
    <t>150429261913100010007</t>
  </si>
  <si>
    <t>退役军人服务站经费</t>
  </si>
  <si>
    <t>150429261913100010017</t>
  </si>
  <si>
    <t>民兵训练基地经费</t>
  </si>
  <si>
    <t>150429261913100010019</t>
  </si>
  <si>
    <t>高桥烈士陵园运转经费</t>
  </si>
  <si>
    <t>150429261913200010008</t>
  </si>
  <si>
    <t>2026年基层退役军人服务站专项工作经费8.4万元</t>
  </si>
  <si>
    <t>150429261913100010002</t>
  </si>
  <si>
    <t>各部门事业发展保障资金</t>
  </si>
  <si>
    <t>合  计</t>
  </si>
  <si>
    <t>表11</t>
  </si>
  <si>
    <t>项目绩效目标表</t>
  </si>
  <si>
    <t>项目类别</t>
  </si>
  <si>
    <t>年度绩效目标</t>
  </si>
  <si>
    <t>一级指标</t>
  </si>
  <si>
    <t>二级指标</t>
  </si>
  <si>
    <t>三级指标</t>
  </si>
  <si>
    <t>指标性质</t>
  </si>
  <si>
    <t>指标方向</t>
  </si>
  <si>
    <t>目标值</t>
  </si>
  <si>
    <t>计量单位</t>
  </si>
  <si>
    <t>分值</t>
  </si>
  <si>
    <t>失业保险</t>
  </si>
  <si>
    <t>11-工资福利支出</t>
  </si>
  <si>
    <t>严格执行相关政策，保障工资及时发放、足额发放，预算编制科学合理，减少结余资金</t>
  </si>
  <si>
    <t>产出指标</t>
  </si>
  <si>
    <t>数量指标</t>
  </si>
  <si>
    <t>科目调整次数</t>
  </si>
  <si>
    <t>反向</t>
  </si>
  <si>
    <t>小于等于</t>
  </si>
  <si>
    <t>10</t>
  </si>
  <si>
    <t>次</t>
  </si>
  <si>
    <t>22.5</t>
  </si>
  <si>
    <t>足额保障率</t>
  </si>
  <si>
    <t>正向</t>
  </si>
  <si>
    <t>等于</t>
  </si>
  <si>
    <t>100</t>
  </si>
  <si>
    <t>%</t>
  </si>
  <si>
    <t>时效指标</t>
  </si>
  <si>
    <t>发放及时率</t>
  </si>
  <si>
    <t>效益指标</t>
  </si>
  <si>
    <t>经济效益指标</t>
  </si>
  <si>
    <t>结余率=结余数/预算数</t>
  </si>
  <si>
    <t>5</t>
  </si>
  <si>
    <t>事业工资</t>
  </si>
  <si>
    <t>行政工资</t>
  </si>
  <si>
    <t>工伤保险</t>
  </si>
  <si>
    <t>养老保险</t>
  </si>
  <si>
    <t>医疗保险缴费事业</t>
  </si>
  <si>
    <t>医疗保险缴费行政</t>
  </si>
  <si>
    <t>产出指标(50分)</t>
  </si>
  <si>
    <t>效益指标(30分)</t>
  </si>
  <si>
    <t>离退休工资</t>
  </si>
  <si>
    <t>12-对个人和家庭补助支出</t>
  </si>
  <si>
    <t>妇女卫生费</t>
  </si>
  <si>
    <t>非测算类编外长期聘用人员工资</t>
  </si>
  <si>
    <t>19-编制外长期聘用人员工资</t>
  </si>
  <si>
    <t>办公经费一档</t>
  </si>
  <si>
    <t>21-公用经费</t>
  </si>
  <si>
    <t>公务用车维护费</t>
  </si>
  <si>
    <t>31-部门预算项目</t>
  </si>
  <si>
    <t>2026年，慰问：驻军单位、优抚事业单位、老复员军人、80岁以上退役军人、烈士遗属、生活困难退役军人、军休干部、二等功以上退役军人、模范退役军人、立功受奖现役军人等群体。</t>
  </si>
  <si>
    <t>成本指标</t>
  </si>
  <si>
    <t>慰问单位</t>
  </si>
  <si>
    <t>50000</t>
  </si>
  <si>
    <t>元</t>
  </si>
  <si>
    <t>烈士遗属生活困难退役军人立功受奖现役军人等群体</t>
  </si>
  <si>
    <t>130000</t>
  </si>
  <si>
    <t>优抚事业单位</t>
  </si>
  <si>
    <t>2</t>
  </si>
  <si>
    <t>个</t>
  </si>
  <si>
    <t>7.5</t>
  </si>
  <si>
    <t>领取慰问款人数</t>
  </si>
  <si>
    <t>234</t>
  </si>
  <si>
    <t>人</t>
  </si>
  <si>
    <t>资金下达及时率</t>
  </si>
  <si>
    <t>大于等于</t>
  </si>
  <si>
    <t>90</t>
  </si>
  <si>
    <t>资金发放及时率</t>
  </si>
  <si>
    <t>质量指标</t>
  </si>
  <si>
    <t>资金支付合格率</t>
  </si>
  <si>
    <t>领取补助覆盖率</t>
  </si>
  <si>
    <t>可持续影响指标</t>
  </si>
  <si>
    <t>持续保障退役军人生活</t>
  </si>
  <si>
    <t>定性</t>
  </si>
  <si>
    <t>长期</t>
  </si>
  <si>
    <t>15</t>
  </si>
  <si>
    <t>社会效益指标</t>
  </si>
  <si>
    <t>提高军人待遇保障退役军人生活</t>
  </si>
  <si>
    <t>有效提高</t>
  </si>
  <si>
    <t>满意度指标</t>
  </si>
  <si>
    <t>服务对象满意度指标</t>
  </si>
  <si>
    <t>取慰问款群体满意度</t>
  </si>
  <si>
    <t>严格执行相关政策，保障资金及时发放、足额发放，预算编制科学合理，减少结余资金，业务费100000元，包括印刷费、邮电费、培训费、差旅费、委托业务费、维修费。</t>
  </si>
  <si>
    <t>印刷费</t>
  </si>
  <si>
    <t>4.50</t>
  </si>
  <si>
    <t>万元</t>
  </si>
  <si>
    <t>3</t>
  </si>
  <si>
    <t>培训费</t>
  </si>
  <si>
    <t>1.50</t>
  </si>
  <si>
    <t>1</t>
  </si>
  <si>
    <t>差旅费</t>
  </si>
  <si>
    <t>法律业务委托费</t>
  </si>
  <si>
    <t>维修维护费</t>
  </si>
  <si>
    <t>邮电费</t>
  </si>
  <si>
    <t>业务委托</t>
  </si>
  <si>
    <t>项</t>
  </si>
  <si>
    <t>2.5</t>
  </si>
  <si>
    <t>印刷</t>
  </si>
  <si>
    <t>培训</t>
  </si>
  <si>
    <t>差旅</t>
  </si>
  <si>
    <t>维修维护</t>
  </si>
  <si>
    <t>邮电</t>
  </si>
  <si>
    <t>业务费下达及时率</t>
  </si>
  <si>
    <t>业务费支付及时率</t>
  </si>
  <si>
    <t>业务费使用准确率</t>
  </si>
  <si>
    <t>业务费足额率</t>
  </si>
  <si>
    <t>持续提升工作服务质量</t>
  </si>
  <si>
    <t>提高工作质量</t>
  </si>
  <si>
    <t>单位工作完成满意度</t>
  </si>
  <si>
    <t>各级党委和政府要高度重视建立退役军人服务保障体系，尽快推进这项工作，努力做到全覆盖，实现有机构、有编制、有人员、有经费、有保障，全面做好就业创业扶持、走访慰问、帮扶解困、信访接待、权益保障等工作，切实把广大退役军人工作和生活保障好，激励他们为改革发展和社会稳定做出积极贡献。为严格落实规定我局将对全县18个镇乡分配专项经费</t>
  </si>
  <si>
    <t>总金额</t>
  </si>
  <si>
    <t>每个乡镇发放</t>
  </si>
  <si>
    <t>2000</t>
  </si>
  <si>
    <t>每个乡镇退役军人服务站数量</t>
  </si>
  <si>
    <t>涉及乡镇</t>
  </si>
  <si>
    <t>95</t>
  </si>
  <si>
    <t>资金支付及时率</t>
  </si>
  <si>
    <t>资金使用合格率</t>
  </si>
  <si>
    <t>退役军人服务站工作完成率</t>
  </si>
  <si>
    <t>持续做好退役军人工作和生活保障</t>
  </si>
  <si>
    <t>保障退役军人工作和生活</t>
  </si>
  <si>
    <t>得到保障</t>
  </si>
  <si>
    <t>退役军人满意度</t>
  </si>
  <si>
    <t xml:space="preserve"> 公祭日场地布置、鲜花、花篮购买等，租车费、站位号、队列号、车号、慰问金、条幅、宣传展板、服装及电池、粉笔等费用</t>
  </si>
  <si>
    <t>公祭日慰问金使用</t>
  </si>
  <si>
    <t>公祭日活动资金使用</t>
  </si>
  <si>
    <t>18000</t>
  </si>
  <si>
    <t>公祭日慰问老战士</t>
  </si>
  <si>
    <t>公祭日活动</t>
  </si>
  <si>
    <t>慰问金拨付及时率</t>
  </si>
  <si>
    <t>资金拨付及时率</t>
  </si>
  <si>
    <t>公祭日慰问金发放率</t>
  </si>
  <si>
    <t>公祭日活动前期准备工作完成率</t>
  </si>
  <si>
    <t>持续提高群众对烈士敬仰</t>
  </si>
  <si>
    <t>提高社会群体缅怀先烈的意识</t>
  </si>
  <si>
    <t>得到提高</t>
  </si>
  <si>
    <t>领取慰问金群体满意度</t>
  </si>
  <si>
    <t xml:space="preserve"> 光荣院办公楼及院民住宿区取暖费，主要用于院民生活区及办公区取暖，取暖面积安使用面积计算光荣院共计983.4平米，包含幸福老年公寓一楼活动场所、餐厅等一切公摊面积243平米。取暖费36386元。车费13614元共计50000元。</t>
  </si>
  <si>
    <t>取暖费</t>
  </si>
  <si>
    <t>36386</t>
  </si>
  <si>
    <t>车辆维修维护费</t>
  </si>
  <si>
    <t>13614</t>
  </si>
  <si>
    <t>光荣院车辆</t>
  </si>
  <si>
    <t>辆</t>
  </si>
  <si>
    <t>取暖费缴纳次数</t>
  </si>
  <si>
    <t>取暖保障时间</t>
  </si>
  <si>
    <t>2026年10月至2027年5月</t>
  </si>
  <si>
    <t>取暖费缴纳足额率</t>
  </si>
  <si>
    <t>资金缴纳及时率</t>
  </si>
  <si>
    <t>持续提高院民生活质量</t>
  </si>
  <si>
    <t>提高院民取暖保障</t>
  </si>
  <si>
    <t>院民满意度</t>
  </si>
  <si>
    <t>宁城县2026年部门预算，双拥经费3万元，主要用于双拥宣传展板、宣传慰问边海防现役军人                                                                         。</t>
  </si>
  <si>
    <t>双拥宣传展板</t>
  </si>
  <si>
    <t>20000</t>
  </si>
  <si>
    <t>慰问边海防现役军人</t>
  </si>
  <si>
    <t>10000</t>
  </si>
  <si>
    <t>全县双拥活动开展覆盖率</t>
  </si>
  <si>
    <t>资金足额支付率</t>
  </si>
  <si>
    <t>持续做好双拥工作活动</t>
  </si>
  <si>
    <t>提高全民拥军拥属观念增强军民关系</t>
  </si>
  <si>
    <t>现役及退役军人家属满意度</t>
  </si>
  <si>
    <t>根据《军人抚恤优待条例》规定，为1-4级伤残军人，5-6级精神类伤残军人发放护理费                                                                 。</t>
  </si>
  <si>
    <t>一至四级伤残军人护理费</t>
  </si>
  <si>
    <t>18</t>
  </si>
  <si>
    <t>五至六级精神类伤残军人护理费</t>
  </si>
  <si>
    <t>一至四级伤残军人</t>
  </si>
  <si>
    <t>五至六级精神类伤残军人</t>
  </si>
  <si>
    <t>经费下达及时率</t>
  </si>
  <si>
    <t>经费拨付及时率</t>
  </si>
  <si>
    <t>经费下达准确率</t>
  </si>
  <si>
    <t>经费发放足额率</t>
  </si>
  <si>
    <t>持续保障优抚对象基本生活时间</t>
  </si>
  <si>
    <t>年</t>
  </si>
  <si>
    <t>保障护理费发放情况</t>
  </si>
  <si>
    <t>有效保障</t>
  </si>
  <si>
    <t>领取补助人员满意度</t>
  </si>
  <si>
    <t>民兵训练基地聘用保安员1人，用于看守基地营门营房设施每月支付劳务费3709.3元（含五险），共计12个月44511.6元。支付12个月水电费60000元。雇佣人员对基地设施，绿植维修养护全年支付劳务费95488.4元。</t>
  </si>
  <si>
    <t>劳务费使用</t>
  </si>
  <si>
    <t>140000</t>
  </si>
  <si>
    <t>支付水电费</t>
  </si>
  <si>
    <t>60000</t>
  </si>
  <si>
    <t>劳务费支付次数</t>
  </si>
  <si>
    <t>12</t>
  </si>
  <si>
    <t>电费支付次数</t>
  </si>
  <si>
    <t>％</t>
  </si>
  <si>
    <t>维修养护达标率</t>
  </si>
  <si>
    <t>持续提升民兵训练基地保障性质</t>
  </si>
  <si>
    <t>提高民兵训练基地使用率</t>
  </si>
  <si>
    <t>基地使用满意度</t>
  </si>
  <si>
    <t>下达光荣院工作经费8.5万元，主要用于光荣院办公经费及光荣院老人生活费和光荣院院民药费，改善院民住宿生活条件，提高院民生活质量。</t>
  </si>
  <si>
    <t>工作经费</t>
  </si>
  <si>
    <t>76000</t>
  </si>
  <si>
    <t>生活费资金</t>
  </si>
  <si>
    <t>9000</t>
  </si>
  <si>
    <t>工作经费支付次数</t>
  </si>
  <si>
    <t>院民生活费使用次数</t>
  </si>
  <si>
    <t>维修费下达及时率</t>
  </si>
  <si>
    <t>维修费使用准确率</t>
  </si>
  <si>
    <t>持续保障社会稳定</t>
  </si>
  <si>
    <t>提高院民生活质量</t>
  </si>
  <si>
    <t>高桥烈士陵园运转经费10万元，水费2000元，电费80000元（其中供暖6个月用电60000元，设备运行20000元），办公费18000元。</t>
  </si>
  <si>
    <t>办公费资金</t>
  </si>
  <si>
    <t>水费资金</t>
  </si>
  <si>
    <t>电费资金</t>
  </si>
  <si>
    <t>80000</t>
  </si>
  <si>
    <t>4</t>
  </si>
  <si>
    <t>办公费支付次数</t>
  </si>
  <si>
    <t>水费缴纳次数</t>
  </si>
  <si>
    <t>电费缴纳次数</t>
  </si>
  <si>
    <t>办公费使用时间</t>
  </si>
  <si>
    <t>2026年1月-2026年12月</t>
  </si>
  <si>
    <t>水电费使用时间</t>
  </si>
  <si>
    <t>费用发放准确率</t>
  </si>
  <si>
    <t>费用缴纳足额率</t>
  </si>
  <si>
    <t>持续提升烈士在社会中的模范作用</t>
  </si>
  <si>
    <t>持续提升</t>
  </si>
  <si>
    <t>提高烈士陵园使用实效</t>
  </si>
  <si>
    <t>社会群体满意度</t>
  </si>
  <si>
    <t>32-专项资金项目</t>
  </si>
  <si>
    <t>主要用于1-6级残疾军人参加城镇职工基本医疗保障缴费和其他符合条件的优抚对象医疗补助，为853名优抚对象发放医疗补助55.07万元，进一步提升广大退役军人的荣誉感和获得感。</t>
  </si>
  <si>
    <t>平均发放部分优抚对象医疗补助资金</t>
  </si>
  <si>
    <t>元/人</t>
  </si>
  <si>
    <t>部分优抚对象发放医疗补助总资金</t>
  </si>
  <si>
    <t>55.07</t>
  </si>
  <si>
    <t>发放医疗补助资金人数</t>
  </si>
  <si>
    <t>850</t>
  </si>
  <si>
    <t>发放医疗补助资金覆盖乡镇数</t>
  </si>
  <si>
    <t>医疗补助资金拨付及时率</t>
  </si>
  <si>
    <t>发放医疗补助资金工资完成时间</t>
  </si>
  <si>
    <t>2026年底前</t>
  </si>
  <si>
    <t>发放医疗补助资金到位率</t>
  </si>
  <si>
    <t>发放医疗补助资金覆盖率</t>
  </si>
  <si>
    <t>持续建立解决优抚对象医疗难问题的长效机制</t>
  </si>
  <si>
    <t>保障优抚对象医疗待遇的落实</t>
  </si>
  <si>
    <t>优抚对象满意度</t>
  </si>
  <si>
    <t xml:space="preserve">  为2224名优抚对象发放抚恤补助金1698.34万元，进一步提升优抚对象生活水平。   持续增强优抚对象生活的安全感和获得感。                                                      </t>
  </si>
  <si>
    <t>优抚对象生活和抚恤补助总成本</t>
  </si>
  <si>
    <t>1698.34</t>
  </si>
  <si>
    <t>优抚对象生活和抚恤补助标准</t>
  </si>
  <si>
    <t>636</t>
  </si>
  <si>
    <t>元/人/月</t>
  </si>
  <si>
    <t>享受优抚对象生活和抚恤补助发放人数</t>
  </si>
  <si>
    <t>2224</t>
  </si>
  <si>
    <t>发放优抚对象生活和抚恤补助覆盖乡镇和单位个数</t>
  </si>
  <si>
    <t>优抚对象生活和抚恤补助资金发放时间</t>
  </si>
  <si>
    <t>优抚对象生活和抚恤补助资金拨付及时率</t>
  </si>
  <si>
    <t>优抚对象生活和抚恤补助资金覆盖率</t>
  </si>
  <si>
    <t>优抚对象生活和抚恤补助资金足额到位率</t>
  </si>
  <si>
    <t>持续增强优抚对象生活的安全感和获得感</t>
  </si>
  <si>
    <t>优抚对象生活水平</t>
  </si>
  <si>
    <t>提升</t>
  </si>
  <si>
    <t>主要用于1-6级残疾军人参加城镇职工基本医疗保障缴费和其他符合条件的优抚对象医疗补助，为853名优抚对象发放医疗补助46.44万元，进一步提升广大退役军人的荣誉感和获得感。</t>
  </si>
  <si>
    <t>545</t>
  </si>
  <si>
    <t>46.44</t>
  </si>
  <si>
    <t>853</t>
  </si>
  <si>
    <t>满意度指标(10分)</t>
  </si>
  <si>
    <t>2026年基层退役军人服务站专项工作经费，用于苏木乡镇（街道）退役军人服务站服务保障工作。各级党委和政府要高度重视建立退役军人服务保障体系，尽快推进这项工作，努力做到全覆盖，实现有机构、有编制、有人员、有经费、有保障，全面做好就业创业扶持、走访慰问、帮扶解困、信访接待、权益保障等工作，切实把广大退役军人工作和生活保障好，激励他们为改革发展和社会稳定做出积极贡献。为严格落实规定我局将对全县12个镇乡分配专项经费，</t>
  </si>
  <si>
    <t>一肯中乡</t>
  </si>
  <si>
    <t>0.90</t>
  </si>
  <si>
    <t>0.4</t>
  </si>
  <si>
    <t>五化镇</t>
  </si>
  <si>
    <t>0.80</t>
  </si>
  <si>
    <t>八里罕镇</t>
  </si>
  <si>
    <t>大双庙镇</t>
  </si>
  <si>
    <t>大城子镇</t>
  </si>
  <si>
    <t>0.5</t>
  </si>
  <si>
    <t>天义镇</t>
  </si>
  <si>
    <t>存金沟乡</t>
  </si>
  <si>
    <t>0.30</t>
  </si>
  <si>
    <t>小城子镇</t>
  </si>
  <si>
    <t>必斯营子镇</t>
  </si>
  <si>
    <t>0.60</t>
  </si>
  <si>
    <t>汐子镇</t>
  </si>
  <si>
    <t>涉及乡镇总金额</t>
  </si>
  <si>
    <t>8.40</t>
  </si>
  <si>
    <t>温泉街道</t>
  </si>
  <si>
    <t>黑里河镇</t>
  </si>
  <si>
    <t>每个乡镇退役军人服务站</t>
  </si>
  <si>
    <t>表12</t>
  </si>
  <si>
    <t>政府采购预算表</t>
  </si>
  <si>
    <t>采购品目</t>
  </si>
  <si>
    <t>申报情况</t>
  </si>
  <si>
    <t>资金性质</t>
  </si>
  <si>
    <t>申请数量</t>
  </si>
  <si>
    <t>单价(元)</t>
  </si>
  <si>
    <t>金额(元)</t>
  </si>
  <si>
    <t>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</si>
</sst>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quot;&quot;"/>
  </numFmts>
  <fonts count="27">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5">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7" fillId="2" borderId="0" xfId="0" applyFont="1" applyFill="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abSelected="1" topLeftCell="A10" workbookViewId="0">
      <selection activeCell="C27" sqref="C27"/>
    </sheetView>
  </sheetViews>
  <sheetFormatPr defaultColWidth="9" defaultRowHeight="14.4" outlineLevelCol="4"/>
  <cols>
    <col min="1" max="1" width="42.8518518518519" customWidth="1"/>
    <col min="2" max="2" width="28.5740740740741" customWidth="1"/>
    <col min="3" max="3" width="42.8518518518519" customWidth="1"/>
    <col min="4" max="4" width="28.5740740740741" customWidth="1"/>
    <col min="5" max="5" width="14.287037037037" customWidth="1"/>
  </cols>
  <sheetData>
    <row r="1" ht="18.75" customHeight="1" spans="1:5">
      <c r="A1" s="31" t="s">
        <v>0</v>
      </c>
      <c r="B1" s="31"/>
      <c r="C1" s="31"/>
      <c r="D1" s="31"/>
      <c r="E1" s="32"/>
    </row>
    <row r="2" ht="17.25" customHeight="1" spans="4:4">
      <c r="D2" s="10" t="s">
        <v>1</v>
      </c>
    </row>
    <row r="3" ht="30" customHeight="1" spans="1:5">
      <c r="A3" s="33" t="s">
        <v>2</v>
      </c>
      <c r="B3" s="33"/>
      <c r="C3" s="33"/>
      <c r="D3" s="33"/>
      <c r="E3" s="21"/>
    </row>
    <row r="4" ht="22.5" customHeight="1" spans="1:5">
      <c r="A4" s="3" t="s">
        <v>3</v>
      </c>
      <c r="B4" s="3"/>
      <c r="C4" s="3" t="s">
        <v>4</v>
      </c>
      <c r="D4" s="3"/>
      <c r="E4" s="22"/>
    </row>
    <row r="5" ht="22.5" customHeight="1" spans="1:5">
      <c r="A5" s="3" t="s">
        <v>5</v>
      </c>
      <c r="B5" s="3" t="s">
        <v>6</v>
      </c>
      <c r="C5" s="3" t="s">
        <v>5</v>
      </c>
      <c r="D5" s="3" t="s">
        <v>6</v>
      </c>
      <c r="E5" s="22"/>
    </row>
    <row r="6" ht="18.75" customHeight="1" spans="1:5">
      <c r="A6" s="4" t="s">
        <v>7</v>
      </c>
      <c r="B6" s="8">
        <v>28067863.14</v>
      </c>
      <c r="C6" s="4" t="s">
        <v>8</v>
      </c>
      <c r="D6" s="8">
        <v>0</v>
      </c>
      <c r="E6" s="12"/>
    </row>
    <row r="7" ht="18.75" customHeight="1" spans="1:5">
      <c r="A7" s="4" t="s">
        <v>9</v>
      </c>
      <c r="B7" s="8">
        <v>0</v>
      </c>
      <c r="C7" s="4" t="s">
        <v>10</v>
      </c>
      <c r="D7" s="8">
        <v>0</v>
      </c>
      <c r="E7" s="12"/>
    </row>
    <row r="8" ht="18.75" customHeight="1" spans="1:5">
      <c r="A8" s="4" t="s">
        <v>11</v>
      </c>
      <c r="B8" s="8">
        <v>0</v>
      </c>
      <c r="C8" s="4" t="s">
        <v>12</v>
      </c>
      <c r="D8" s="8">
        <v>0</v>
      </c>
      <c r="E8" s="12"/>
    </row>
    <row r="9" ht="18.75" customHeight="1" spans="1:5">
      <c r="A9" s="4" t="s">
        <v>13</v>
      </c>
      <c r="B9" s="8">
        <v>0</v>
      </c>
      <c r="C9" s="4" t="s">
        <v>14</v>
      </c>
      <c r="D9" s="8">
        <v>0</v>
      </c>
      <c r="E9" s="12"/>
    </row>
    <row r="10" ht="18.75" customHeight="1" spans="1:5">
      <c r="A10" s="4" t="s">
        <v>15</v>
      </c>
      <c r="B10" s="8">
        <v>0</v>
      </c>
      <c r="C10" s="4" t="s">
        <v>16</v>
      </c>
      <c r="D10" s="8">
        <v>0</v>
      </c>
      <c r="E10" s="12"/>
    </row>
    <row r="11" ht="18.75" customHeight="1" spans="1:5">
      <c r="A11" s="4" t="s">
        <v>17</v>
      </c>
      <c r="B11" s="8">
        <v>0</v>
      </c>
      <c r="C11" s="4" t="s">
        <v>18</v>
      </c>
      <c r="D11" s="8">
        <v>0</v>
      </c>
      <c r="E11" s="12"/>
    </row>
    <row r="12" ht="18.75" customHeight="1" spans="1:5">
      <c r="A12" s="4" t="s">
        <v>19</v>
      </c>
      <c r="B12" s="8">
        <v>0</v>
      </c>
      <c r="C12" s="4" t="s">
        <v>20</v>
      </c>
      <c r="D12" s="8">
        <v>0</v>
      </c>
      <c r="E12" s="12"/>
    </row>
    <row r="13" ht="18.75" customHeight="1" spans="1:5">
      <c r="A13" s="4" t="s">
        <v>21</v>
      </c>
      <c r="B13" s="8">
        <v>0</v>
      </c>
      <c r="C13" s="4" t="s">
        <v>22</v>
      </c>
      <c r="D13" s="8">
        <v>26313848.63</v>
      </c>
      <c r="E13" s="12"/>
    </row>
    <row r="14" ht="18.75" customHeight="1" spans="1:5">
      <c r="A14" s="4" t="s">
        <v>23</v>
      </c>
      <c r="B14" s="8">
        <v>0</v>
      </c>
      <c r="C14" s="4" t="s">
        <v>24</v>
      </c>
      <c r="D14" s="8">
        <v>0</v>
      </c>
      <c r="E14" s="12"/>
    </row>
    <row r="15" ht="18.75" customHeight="1" spans="1:5">
      <c r="A15" s="4"/>
      <c r="B15" s="8"/>
      <c r="C15" s="4" t="s">
        <v>25</v>
      </c>
      <c r="D15" s="8">
        <v>1303456.88</v>
      </c>
      <c r="E15" s="12"/>
    </row>
    <row r="16" ht="18.75" customHeight="1" spans="1:5">
      <c r="A16" s="4"/>
      <c r="B16" s="8"/>
      <c r="C16" s="4" t="s">
        <v>26</v>
      </c>
      <c r="D16" s="8">
        <v>0</v>
      </c>
      <c r="E16" s="12"/>
    </row>
    <row r="17" ht="18.75" customHeight="1" spans="1:5">
      <c r="A17" s="4"/>
      <c r="B17" s="8"/>
      <c r="C17" s="4" t="s">
        <v>27</v>
      </c>
      <c r="D17" s="8">
        <v>0</v>
      </c>
      <c r="E17" s="12"/>
    </row>
    <row r="18" ht="18.75" customHeight="1" spans="1:5">
      <c r="A18" s="4"/>
      <c r="B18" s="8"/>
      <c r="C18" s="4" t="s">
        <v>28</v>
      </c>
      <c r="D18" s="8">
        <v>0</v>
      </c>
      <c r="E18" s="12"/>
    </row>
    <row r="19" ht="18.75" customHeight="1" spans="1:5">
      <c r="A19" s="4"/>
      <c r="B19" s="8"/>
      <c r="C19" s="4" t="s">
        <v>29</v>
      </c>
      <c r="D19" s="8">
        <v>0</v>
      </c>
      <c r="E19" s="12"/>
    </row>
    <row r="20" ht="18.75" customHeight="1" spans="1:5">
      <c r="A20" s="4"/>
      <c r="B20" s="8"/>
      <c r="C20" s="4" t="s">
        <v>30</v>
      </c>
      <c r="D20" s="8">
        <v>0</v>
      </c>
      <c r="E20" s="12"/>
    </row>
    <row r="21" ht="18.75" customHeight="1" spans="1:5">
      <c r="A21" s="4"/>
      <c r="B21" s="8"/>
      <c r="C21" s="4" t="s">
        <v>31</v>
      </c>
      <c r="D21" s="8">
        <v>0</v>
      </c>
      <c r="E21" s="12"/>
    </row>
    <row r="22" ht="18.75" customHeight="1" spans="1:5">
      <c r="A22" s="4"/>
      <c r="B22" s="8"/>
      <c r="C22" s="4" t="s">
        <v>32</v>
      </c>
      <c r="D22" s="8">
        <v>0</v>
      </c>
      <c r="E22" s="12"/>
    </row>
    <row r="23" ht="18.75" customHeight="1" spans="1:5">
      <c r="A23" s="4"/>
      <c r="B23" s="8"/>
      <c r="C23" s="4" t="s">
        <v>33</v>
      </c>
      <c r="D23" s="8">
        <v>0</v>
      </c>
      <c r="E23" s="12"/>
    </row>
    <row r="24" ht="18.75" customHeight="1" spans="1:5">
      <c r="A24" s="4"/>
      <c r="B24" s="8"/>
      <c r="C24" s="4" t="s">
        <v>34</v>
      </c>
      <c r="D24" s="8">
        <v>0</v>
      </c>
      <c r="E24" s="12"/>
    </row>
    <row r="25" ht="18.75" customHeight="1" spans="1:5">
      <c r="A25" s="4"/>
      <c r="B25" s="8"/>
      <c r="C25" s="4" t="s">
        <v>35</v>
      </c>
      <c r="D25" s="8">
        <v>450557.63</v>
      </c>
      <c r="E25" s="12"/>
    </row>
    <row r="26" ht="18.75" customHeight="1" spans="1:5">
      <c r="A26" s="4"/>
      <c r="B26" s="8"/>
      <c r="C26" s="4" t="s">
        <v>36</v>
      </c>
      <c r="D26" s="8">
        <v>0</v>
      </c>
      <c r="E26" s="12"/>
    </row>
    <row r="27" ht="18.75" customHeight="1" spans="1:5">
      <c r="A27" s="4"/>
      <c r="B27" s="8"/>
      <c r="C27" s="4" t="s">
        <v>37</v>
      </c>
      <c r="D27" s="8">
        <v>0</v>
      </c>
      <c r="E27" s="12"/>
    </row>
    <row r="28" ht="18.75" customHeight="1" spans="1:5">
      <c r="A28" s="4"/>
      <c r="B28" s="8"/>
      <c r="C28" s="4" t="s">
        <v>38</v>
      </c>
      <c r="D28" s="8">
        <v>0</v>
      </c>
      <c r="E28" s="12"/>
    </row>
    <row r="29" ht="18.75" customHeight="1" spans="1:5">
      <c r="A29" s="4"/>
      <c r="B29" s="8"/>
      <c r="C29" s="4" t="s">
        <v>39</v>
      </c>
      <c r="D29" s="8">
        <v>0</v>
      </c>
      <c r="E29" s="12"/>
    </row>
    <row r="30" ht="18.75" customHeight="1" spans="1:5">
      <c r="A30" s="4"/>
      <c r="B30" s="8"/>
      <c r="C30" s="4" t="s">
        <v>40</v>
      </c>
      <c r="D30" s="8">
        <v>0</v>
      </c>
      <c r="E30" s="12"/>
    </row>
    <row r="31" ht="18.75" customHeight="1" spans="1:5">
      <c r="A31" s="4"/>
      <c r="B31" s="8"/>
      <c r="C31" s="4" t="s">
        <v>41</v>
      </c>
      <c r="D31" s="8">
        <v>0</v>
      </c>
      <c r="E31" s="12"/>
    </row>
    <row r="32" ht="18.75" customHeight="1" spans="1:5">
      <c r="A32" s="4"/>
      <c r="B32" s="8"/>
      <c r="C32" s="4" t="s">
        <v>42</v>
      </c>
      <c r="D32" s="8">
        <v>0</v>
      </c>
      <c r="E32" s="12"/>
    </row>
    <row r="33" ht="18.75" customHeight="1" spans="1:5">
      <c r="A33" s="4"/>
      <c r="B33" s="8"/>
      <c r="C33" s="4" t="s">
        <v>43</v>
      </c>
      <c r="D33" s="8">
        <v>0</v>
      </c>
      <c r="E33" s="12"/>
    </row>
    <row r="34" ht="18.75" customHeight="1" spans="1:5">
      <c r="A34" s="4"/>
      <c r="B34" s="8"/>
      <c r="C34" s="4" t="s">
        <v>44</v>
      </c>
      <c r="D34" s="8">
        <v>0</v>
      </c>
      <c r="E34" s="12"/>
    </row>
    <row r="35" ht="18.75" customHeight="1" spans="1:5">
      <c r="A35" s="4"/>
      <c r="B35" s="8"/>
      <c r="C35" s="4" t="s">
        <v>45</v>
      </c>
      <c r="D35" s="8">
        <v>0</v>
      </c>
      <c r="E35" s="12"/>
    </row>
    <row r="36" ht="18.75" customHeight="1" spans="1:5">
      <c r="A36" s="4"/>
      <c r="B36" s="8"/>
      <c r="C36" s="4" t="s">
        <v>46</v>
      </c>
      <c r="D36" s="8">
        <v>0</v>
      </c>
      <c r="E36" s="12"/>
    </row>
    <row r="37" ht="18.75" customHeight="1" spans="1:5">
      <c r="A37" s="6" t="s">
        <v>47</v>
      </c>
      <c r="B37" s="9">
        <v>28067863.14</v>
      </c>
      <c r="C37" s="6" t="s">
        <v>48</v>
      </c>
      <c r="D37" s="9">
        <v>28067863.14</v>
      </c>
      <c r="E37" s="13"/>
    </row>
    <row r="38" ht="18.75" customHeight="1" spans="1:5">
      <c r="A38" s="34" t="s">
        <v>49</v>
      </c>
      <c r="B38" s="8">
        <v>0</v>
      </c>
      <c r="C38" s="34" t="s">
        <v>50</v>
      </c>
      <c r="D38" s="8">
        <v>0</v>
      </c>
      <c r="E38" s="12"/>
    </row>
    <row r="39" ht="18.75" customHeight="1" spans="1:5">
      <c r="A39" s="6" t="s">
        <v>51</v>
      </c>
      <c r="B39" s="9">
        <v>28067863.14</v>
      </c>
      <c r="C39" s="6" t="s">
        <v>52</v>
      </c>
      <c r="D39" s="9">
        <v>28067863.14</v>
      </c>
      <c r="E39" s="13"/>
    </row>
  </sheetData>
  <mergeCells count="4">
    <mergeCell ref="A1:D1"/>
    <mergeCell ref="A3:D3"/>
    <mergeCell ref="A4:B4"/>
    <mergeCell ref="C4:D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showGridLines="0" zoomScale="70" zoomScaleNormal="70" topLeftCell="A3" workbookViewId="0">
      <selection activeCell="A6" sqref="$A6:$XFD20"/>
    </sheetView>
  </sheetViews>
  <sheetFormatPr defaultColWidth="9" defaultRowHeight="14.4"/>
  <cols>
    <col min="1" max="2" width="28.5740740740741" customWidth="1"/>
    <col min="3" max="3" width="50" customWidth="1"/>
    <col min="4" max="14" width="28.5740740740741" customWidth="1"/>
    <col min="15" max="15" width="4.13888888888889" customWidth="1"/>
  </cols>
  <sheetData>
    <row r="1" ht="18.75" customHeight="1" spans="1:15">
      <c r="A1" s="1" t="s">
        <v>217</v>
      </c>
      <c r="B1" s="1"/>
      <c r="C1" s="1"/>
      <c r="D1" s="1"/>
      <c r="E1" s="1"/>
      <c r="F1" s="1"/>
      <c r="G1" s="1"/>
      <c r="H1" s="1"/>
      <c r="I1" s="1"/>
      <c r="J1" s="1"/>
      <c r="K1" s="1"/>
      <c r="L1" s="1"/>
      <c r="M1" s="1"/>
      <c r="N1" s="1"/>
      <c r="O1" s="1"/>
    </row>
    <row r="2" ht="45" customHeight="1" spans="1:15">
      <c r="A2" s="2" t="s">
        <v>218</v>
      </c>
      <c r="B2" s="2"/>
      <c r="C2" s="2"/>
      <c r="D2" s="2"/>
      <c r="E2" s="2"/>
      <c r="F2" s="2"/>
      <c r="G2" s="2"/>
      <c r="H2" s="2"/>
      <c r="I2" s="2"/>
      <c r="J2" s="2"/>
      <c r="K2" s="2"/>
      <c r="L2" s="2"/>
      <c r="M2" s="2"/>
      <c r="N2" s="2"/>
      <c r="O2" s="2"/>
    </row>
    <row r="3" ht="20.25" customHeight="1" spans="14:14">
      <c r="N3" s="10" t="s">
        <v>1</v>
      </c>
    </row>
    <row r="4" ht="22.5" customHeight="1" spans="1:15">
      <c r="A4" s="3" t="s">
        <v>219</v>
      </c>
      <c r="B4" s="3" t="s">
        <v>220</v>
      </c>
      <c r="C4" s="3" t="s">
        <v>221</v>
      </c>
      <c r="D4" s="3" t="s">
        <v>222</v>
      </c>
      <c r="E4" s="3" t="s">
        <v>223</v>
      </c>
      <c r="F4" s="3" t="s">
        <v>57</v>
      </c>
      <c r="G4" s="3" t="s">
        <v>224</v>
      </c>
      <c r="H4" s="3"/>
      <c r="I4" s="3"/>
      <c r="J4" s="3" t="s">
        <v>225</v>
      </c>
      <c r="K4" s="3"/>
      <c r="L4" s="3"/>
      <c r="M4" s="3" t="s">
        <v>63</v>
      </c>
      <c r="N4" s="3" t="s">
        <v>69</v>
      </c>
      <c r="O4" s="11"/>
    </row>
    <row r="5" ht="22.5" customHeight="1" spans="1:15">
      <c r="A5" s="3"/>
      <c r="B5" s="3"/>
      <c r="C5" s="3"/>
      <c r="D5" s="3"/>
      <c r="E5" s="3"/>
      <c r="F5" s="3"/>
      <c r="G5" s="3" t="s">
        <v>60</v>
      </c>
      <c r="H5" s="3" t="s">
        <v>61</v>
      </c>
      <c r="I5" s="3" t="s">
        <v>62</v>
      </c>
      <c r="J5" s="3" t="s">
        <v>60</v>
      </c>
      <c r="K5" s="3" t="s">
        <v>61</v>
      </c>
      <c r="L5" s="3" t="s">
        <v>62</v>
      </c>
      <c r="M5" s="3"/>
      <c r="N5" s="3"/>
      <c r="O5" s="11"/>
    </row>
    <row r="6" ht="26.25" customHeight="1" spans="1:15">
      <c r="A6" s="4" t="s">
        <v>226</v>
      </c>
      <c r="B6" s="4" t="s">
        <v>227</v>
      </c>
      <c r="C6" s="4" t="s">
        <v>228</v>
      </c>
      <c r="D6" s="4" t="s">
        <v>72</v>
      </c>
      <c r="E6" s="4" t="s">
        <v>73</v>
      </c>
      <c r="F6" s="8">
        <v>280000</v>
      </c>
      <c r="G6" s="8">
        <v>280000</v>
      </c>
      <c r="H6" s="8">
        <v>0</v>
      </c>
      <c r="I6" s="8">
        <v>0</v>
      </c>
      <c r="J6" s="8">
        <v>0</v>
      </c>
      <c r="K6" s="8">
        <v>0</v>
      </c>
      <c r="L6" s="8">
        <v>0</v>
      </c>
      <c r="M6" s="8">
        <v>0</v>
      </c>
      <c r="N6" s="8">
        <v>0</v>
      </c>
      <c r="O6" s="12"/>
    </row>
    <row r="7" ht="26.25" customHeight="1" spans="1:15">
      <c r="A7" s="4" t="s">
        <v>229</v>
      </c>
      <c r="B7" s="4" t="s">
        <v>230</v>
      </c>
      <c r="C7" s="4" t="s">
        <v>231</v>
      </c>
      <c r="D7" s="4" t="s">
        <v>72</v>
      </c>
      <c r="E7" s="4" t="s">
        <v>73</v>
      </c>
      <c r="F7" s="8">
        <v>19752200</v>
      </c>
      <c r="G7" s="8">
        <v>19752200</v>
      </c>
      <c r="H7" s="8">
        <v>0</v>
      </c>
      <c r="I7" s="8">
        <v>0</v>
      </c>
      <c r="J7" s="8">
        <v>0</v>
      </c>
      <c r="K7" s="8">
        <v>0</v>
      </c>
      <c r="L7" s="8">
        <v>0</v>
      </c>
      <c r="M7" s="8">
        <v>0</v>
      </c>
      <c r="N7" s="8">
        <v>0</v>
      </c>
      <c r="O7" s="12"/>
    </row>
    <row r="8" ht="26.25" customHeight="1" spans="1:15">
      <c r="A8" s="4" t="s">
        <v>229</v>
      </c>
      <c r="B8" s="4" t="s">
        <v>232</v>
      </c>
      <c r="C8" s="4" t="s">
        <v>233</v>
      </c>
      <c r="D8" s="4" t="s">
        <v>72</v>
      </c>
      <c r="E8" s="4" t="s">
        <v>73</v>
      </c>
      <c r="F8" s="8">
        <v>464400</v>
      </c>
      <c r="G8" s="8">
        <v>464400</v>
      </c>
      <c r="H8" s="8">
        <v>0</v>
      </c>
      <c r="I8" s="8">
        <v>0</v>
      </c>
      <c r="J8" s="8">
        <v>0</v>
      </c>
      <c r="K8" s="8">
        <v>0</v>
      </c>
      <c r="L8" s="8">
        <v>0</v>
      </c>
      <c r="M8" s="8">
        <v>0</v>
      </c>
      <c r="N8" s="8">
        <v>0</v>
      </c>
      <c r="O8" s="12"/>
    </row>
    <row r="9" ht="26.25" customHeight="1" spans="1:15">
      <c r="A9" s="4" t="s">
        <v>226</v>
      </c>
      <c r="B9" s="4" t="s">
        <v>234</v>
      </c>
      <c r="C9" s="4" t="s">
        <v>235</v>
      </c>
      <c r="D9" s="4" t="s">
        <v>72</v>
      </c>
      <c r="E9" s="4" t="s">
        <v>73</v>
      </c>
      <c r="F9" s="8">
        <v>85000</v>
      </c>
      <c r="G9" s="8">
        <v>85000</v>
      </c>
      <c r="H9" s="8">
        <v>0</v>
      </c>
      <c r="I9" s="8">
        <v>0</v>
      </c>
      <c r="J9" s="8">
        <v>0</v>
      </c>
      <c r="K9" s="8">
        <v>0</v>
      </c>
      <c r="L9" s="8">
        <v>0</v>
      </c>
      <c r="M9" s="8">
        <v>0</v>
      </c>
      <c r="N9" s="8">
        <v>0</v>
      </c>
      <c r="O9" s="12"/>
    </row>
    <row r="10" ht="26.25" customHeight="1" spans="1:15">
      <c r="A10" s="4" t="s">
        <v>226</v>
      </c>
      <c r="B10" s="4" t="s">
        <v>236</v>
      </c>
      <c r="C10" s="4" t="s">
        <v>237</v>
      </c>
      <c r="D10" s="4" t="s">
        <v>72</v>
      </c>
      <c r="E10" s="4" t="s">
        <v>73</v>
      </c>
      <c r="F10" s="8">
        <v>20000</v>
      </c>
      <c r="G10" s="8">
        <v>20000</v>
      </c>
      <c r="H10" s="8">
        <v>0</v>
      </c>
      <c r="I10" s="8">
        <v>0</v>
      </c>
      <c r="J10" s="8">
        <v>0</v>
      </c>
      <c r="K10" s="8">
        <v>0</v>
      </c>
      <c r="L10" s="8">
        <v>0</v>
      </c>
      <c r="M10" s="8">
        <v>0</v>
      </c>
      <c r="N10" s="8">
        <v>0</v>
      </c>
      <c r="O10" s="12"/>
    </row>
    <row r="11" ht="26.25" customHeight="1" spans="1:15">
      <c r="A11" s="4" t="s">
        <v>229</v>
      </c>
      <c r="B11" s="4" t="s">
        <v>238</v>
      </c>
      <c r="C11" s="4" t="s">
        <v>239</v>
      </c>
      <c r="D11" s="4" t="s">
        <v>72</v>
      </c>
      <c r="E11" s="4" t="s">
        <v>73</v>
      </c>
      <c r="F11" s="8">
        <v>550700</v>
      </c>
      <c r="G11" s="8">
        <v>550700</v>
      </c>
      <c r="H11" s="8">
        <v>0</v>
      </c>
      <c r="I11" s="8">
        <v>0</v>
      </c>
      <c r="J11" s="8">
        <v>0</v>
      </c>
      <c r="K11" s="8">
        <v>0</v>
      </c>
      <c r="L11" s="8">
        <v>0</v>
      </c>
      <c r="M11" s="8">
        <v>0</v>
      </c>
      <c r="N11" s="8">
        <v>0</v>
      </c>
      <c r="O11" s="12"/>
    </row>
    <row r="12" ht="26.25" customHeight="1" spans="1:15">
      <c r="A12" s="4" t="s">
        <v>226</v>
      </c>
      <c r="B12" s="4" t="s">
        <v>240</v>
      </c>
      <c r="C12" s="4" t="s">
        <v>241</v>
      </c>
      <c r="D12" s="4" t="s">
        <v>72</v>
      </c>
      <c r="E12" s="4" t="s">
        <v>73</v>
      </c>
      <c r="F12" s="8">
        <v>30000</v>
      </c>
      <c r="G12" s="8">
        <v>30000</v>
      </c>
      <c r="H12" s="8">
        <v>0</v>
      </c>
      <c r="I12" s="8">
        <v>0</v>
      </c>
      <c r="J12" s="8">
        <v>0</v>
      </c>
      <c r="K12" s="8">
        <v>0</v>
      </c>
      <c r="L12" s="8">
        <v>0</v>
      </c>
      <c r="M12" s="8">
        <v>0</v>
      </c>
      <c r="N12" s="8">
        <v>0</v>
      </c>
      <c r="O12" s="12"/>
    </row>
    <row r="13" ht="26.25" customHeight="1" spans="1:15">
      <c r="A13" s="4" t="s">
        <v>226</v>
      </c>
      <c r="B13" s="4" t="s">
        <v>242</v>
      </c>
      <c r="C13" s="4" t="s">
        <v>243</v>
      </c>
      <c r="D13" s="4" t="s">
        <v>72</v>
      </c>
      <c r="E13" s="4" t="s">
        <v>73</v>
      </c>
      <c r="F13" s="8">
        <v>180000</v>
      </c>
      <c r="G13" s="8">
        <v>180000</v>
      </c>
      <c r="H13" s="8">
        <v>0</v>
      </c>
      <c r="I13" s="8">
        <v>0</v>
      </c>
      <c r="J13" s="8">
        <v>0</v>
      </c>
      <c r="K13" s="8">
        <v>0</v>
      </c>
      <c r="L13" s="8">
        <v>0</v>
      </c>
      <c r="M13" s="8">
        <v>0</v>
      </c>
      <c r="N13" s="8">
        <v>0</v>
      </c>
      <c r="O13" s="12"/>
    </row>
    <row r="14" ht="26.25" customHeight="1" spans="1:15">
      <c r="A14" s="4" t="s">
        <v>226</v>
      </c>
      <c r="B14" s="4" t="s">
        <v>244</v>
      </c>
      <c r="C14" s="4" t="s">
        <v>245</v>
      </c>
      <c r="D14" s="4" t="s">
        <v>72</v>
      </c>
      <c r="E14" s="4" t="s">
        <v>73</v>
      </c>
      <c r="F14" s="8">
        <v>50000</v>
      </c>
      <c r="G14" s="8">
        <v>50000</v>
      </c>
      <c r="H14" s="8">
        <v>0</v>
      </c>
      <c r="I14" s="8">
        <v>0</v>
      </c>
      <c r="J14" s="8">
        <v>0</v>
      </c>
      <c r="K14" s="8">
        <v>0</v>
      </c>
      <c r="L14" s="8">
        <v>0</v>
      </c>
      <c r="M14" s="8">
        <v>0</v>
      </c>
      <c r="N14" s="8">
        <v>0</v>
      </c>
      <c r="O14" s="12"/>
    </row>
    <row r="15" ht="26.25" customHeight="1" spans="1:15">
      <c r="A15" s="4" t="s">
        <v>226</v>
      </c>
      <c r="B15" s="4" t="s">
        <v>246</v>
      </c>
      <c r="C15" s="4" t="s">
        <v>247</v>
      </c>
      <c r="D15" s="4" t="s">
        <v>72</v>
      </c>
      <c r="E15" s="4" t="s">
        <v>73</v>
      </c>
      <c r="F15" s="8">
        <v>50000</v>
      </c>
      <c r="G15" s="8">
        <v>50000</v>
      </c>
      <c r="H15" s="8">
        <v>0</v>
      </c>
      <c r="I15" s="8">
        <v>0</v>
      </c>
      <c r="J15" s="8">
        <v>0</v>
      </c>
      <c r="K15" s="8">
        <v>0</v>
      </c>
      <c r="L15" s="8">
        <v>0</v>
      </c>
      <c r="M15" s="8">
        <v>0</v>
      </c>
      <c r="N15" s="8">
        <v>0</v>
      </c>
      <c r="O15" s="12"/>
    </row>
    <row r="16" ht="26.25" customHeight="1" spans="1:15">
      <c r="A16" s="4" t="s">
        <v>226</v>
      </c>
      <c r="B16" s="4" t="s">
        <v>248</v>
      </c>
      <c r="C16" s="4" t="s">
        <v>249</v>
      </c>
      <c r="D16" s="4" t="s">
        <v>72</v>
      </c>
      <c r="E16" s="4" t="s">
        <v>73</v>
      </c>
      <c r="F16" s="8">
        <v>200000</v>
      </c>
      <c r="G16" s="8">
        <v>200000</v>
      </c>
      <c r="H16" s="8">
        <v>0</v>
      </c>
      <c r="I16" s="8">
        <v>0</v>
      </c>
      <c r="J16" s="8">
        <v>0</v>
      </c>
      <c r="K16" s="8">
        <v>0</v>
      </c>
      <c r="L16" s="8">
        <v>0</v>
      </c>
      <c r="M16" s="8">
        <v>0</v>
      </c>
      <c r="N16" s="8">
        <v>0</v>
      </c>
      <c r="O16" s="12"/>
    </row>
    <row r="17" ht="26.25" customHeight="1" spans="1:15">
      <c r="A17" s="4" t="s">
        <v>226</v>
      </c>
      <c r="B17" s="4" t="s">
        <v>250</v>
      </c>
      <c r="C17" s="4" t="s">
        <v>251</v>
      </c>
      <c r="D17" s="4" t="s">
        <v>72</v>
      </c>
      <c r="E17" s="4" t="s">
        <v>73</v>
      </c>
      <c r="F17" s="8">
        <v>100000</v>
      </c>
      <c r="G17" s="8">
        <v>100000</v>
      </c>
      <c r="H17" s="8">
        <v>0</v>
      </c>
      <c r="I17" s="8">
        <v>0</v>
      </c>
      <c r="J17" s="8">
        <v>0</v>
      </c>
      <c r="K17" s="8">
        <v>0</v>
      </c>
      <c r="L17" s="8">
        <v>0</v>
      </c>
      <c r="M17" s="8">
        <v>0</v>
      </c>
      <c r="N17" s="8">
        <v>0</v>
      </c>
      <c r="O17" s="12"/>
    </row>
    <row r="18" ht="26.25" customHeight="1" spans="1:15">
      <c r="A18" s="4" t="s">
        <v>229</v>
      </c>
      <c r="B18" s="4" t="s">
        <v>252</v>
      </c>
      <c r="C18" s="4" t="s">
        <v>253</v>
      </c>
      <c r="D18" s="4" t="s">
        <v>72</v>
      </c>
      <c r="E18" s="4" t="s">
        <v>73</v>
      </c>
      <c r="F18" s="8">
        <v>84000</v>
      </c>
      <c r="G18" s="8">
        <v>84000</v>
      </c>
      <c r="H18" s="8">
        <v>0</v>
      </c>
      <c r="I18" s="8">
        <v>0</v>
      </c>
      <c r="J18" s="8">
        <v>0</v>
      </c>
      <c r="K18" s="8">
        <v>0</v>
      </c>
      <c r="L18" s="8">
        <v>0</v>
      </c>
      <c r="M18" s="8">
        <v>0</v>
      </c>
      <c r="N18" s="8">
        <v>0</v>
      </c>
      <c r="O18" s="12"/>
    </row>
    <row r="19" ht="26.25" customHeight="1" spans="1:15">
      <c r="A19" s="4" t="s">
        <v>226</v>
      </c>
      <c r="B19" s="4" t="s">
        <v>254</v>
      </c>
      <c r="C19" s="4" t="s">
        <v>255</v>
      </c>
      <c r="D19" s="4" t="s">
        <v>72</v>
      </c>
      <c r="E19" s="4" t="s">
        <v>73</v>
      </c>
      <c r="F19" s="8">
        <v>100000</v>
      </c>
      <c r="G19" s="8">
        <v>100000</v>
      </c>
      <c r="H19" s="8">
        <v>0</v>
      </c>
      <c r="I19" s="8">
        <v>0</v>
      </c>
      <c r="J19" s="8">
        <v>0</v>
      </c>
      <c r="K19" s="8">
        <v>0</v>
      </c>
      <c r="L19" s="8">
        <v>0</v>
      </c>
      <c r="M19" s="8">
        <v>0</v>
      </c>
      <c r="N19" s="8">
        <v>0</v>
      </c>
      <c r="O19" s="12"/>
    </row>
    <row r="20" ht="26.25" customHeight="1" spans="1:15">
      <c r="A20" s="6" t="s">
        <v>256</v>
      </c>
      <c r="B20" s="6"/>
      <c r="C20" s="6"/>
      <c r="D20" s="6"/>
      <c r="E20" s="6"/>
      <c r="F20" s="9">
        <f>SUM(F6:F19)</f>
        <v>21946300</v>
      </c>
      <c r="G20" s="9">
        <f>SUM(G6:G19)</f>
        <v>21946300</v>
      </c>
      <c r="H20" s="9">
        <v>0</v>
      </c>
      <c r="I20" s="9">
        <v>0</v>
      </c>
      <c r="J20" s="9">
        <v>0</v>
      </c>
      <c r="K20" s="9">
        <v>0</v>
      </c>
      <c r="L20" s="9">
        <v>0</v>
      </c>
      <c r="M20" s="9">
        <v>0</v>
      </c>
      <c r="N20" s="9">
        <v>0</v>
      </c>
      <c r="O20" s="13"/>
    </row>
  </sheetData>
  <mergeCells count="12">
    <mergeCell ref="A2:N2"/>
    <mergeCell ref="G4:I4"/>
    <mergeCell ref="J4:L4"/>
    <mergeCell ref="A20:E20"/>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showGridLines="0" zoomScale="55" zoomScaleNormal="55" topLeftCell="A210" workbookViewId="0">
      <selection activeCell="A4" sqref="$A4:$XFD236"/>
    </sheetView>
  </sheetViews>
  <sheetFormatPr defaultColWidth="9" defaultRowHeight="14.4"/>
  <cols>
    <col min="1" max="2" width="42.8518518518519" customWidth="1"/>
    <col min="3" max="4" width="28.5740740740741" customWidth="1"/>
    <col min="5" max="5" width="71.4259259259259" customWidth="1"/>
    <col min="6" max="13" width="21.4259259259259" customWidth="1"/>
    <col min="14" max="14" width="14.287037037037" customWidth="1"/>
  </cols>
  <sheetData>
    <row r="1" ht="18.75" customHeight="1" spans="1:14">
      <c r="A1" s="1" t="s">
        <v>257</v>
      </c>
      <c r="B1" s="1"/>
      <c r="C1" s="1"/>
      <c r="D1" s="1"/>
      <c r="E1" s="1"/>
      <c r="F1" s="1"/>
      <c r="G1" s="1"/>
      <c r="H1" s="1"/>
      <c r="I1" s="1"/>
      <c r="J1" s="1"/>
      <c r="K1" s="1"/>
      <c r="L1" s="1"/>
      <c r="M1" s="1"/>
      <c r="N1" s="1"/>
    </row>
    <row r="2" ht="30" customHeight="1" spans="1:14">
      <c r="A2" s="2" t="s">
        <v>258</v>
      </c>
      <c r="B2" s="2"/>
      <c r="C2" s="2"/>
      <c r="D2" s="2"/>
      <c r="E2" s="2"/>
      <c r="F2" s="2"/>
      <c r="G2" s="2"/>
      <c r="H2" s="2"/>
      <c r="I2" s="2"/>
      <c r="J2" s="2"/>
      <c r="K2" s="2"/>
      <c r="L2" s="2"/>
      <c r="M2" s="2"/>
      <c r="N2" s="2"/>
    </row>
    <row r="3" ht="13.5" customHeight="1" spans="13:13">
      <c r="M3" s="10" t="s">
        <v>1</v>
      </c>
    </row>
    <row r="4" ht="30" customHeight="1" spans="1:14">
      <c r="A4" s="3" t="s">
        <v>221</v>
      </c>
      <c r="B4" s="3" t="s">
        <v>223</v>
      </c>
      <c r="C4" s="3" t="s">
        <v>259</v>
      </c>
      <c r="D4" s="3" t="s">
        <v>6</v>
      </c>
      <c r="E4" s="3" t="s">
        <v>260</v>
      </c>
      <c r="F4" s="3" t="s">
        <v>261</v>
      </c>
      <c r="G4" s="3" t="s">
        <v>262</v>
      </c>
      <c r="H4" s="3" t="s">
        <v>263</v>
      </c>
      <c r="I4" s="3" t="s">
        <v>264</v>
      </c>
      <c r="J4" s="3" t="s">
        <v>265</v>
      </c>
      <c r="K4" s="3" t="s">
        <v>266</v>
      </c>
      <c r="L4" s="3" t="s">
        <v>267</v>
      </c>
      <c r="M4" s="3" t="s">
        <v>268</v>
      </c>
      <c r="N4" s="11"/>
    </row>
    <row r="5" ht="26.25" customHeight="1" spans="1:14">
      <c r="A5" s="14" t="s">
        <v>269</v>
      </c>
      <c r="B5" s="14" t="s">
        <v>210</v>
      </c>
      <c r="C5" s="14" t="s">
        <v>270</v>
      </c>
      <c r="D5" s="15">
        <v>15228.94</v>
      </c>
      <c r="E5" s="14" t="s">
        <v>271</v>
      </c>
      <c r="F5" s="14" t="s">
        <v>272</v>
      </c>
      <c r="G5" s="14" t="s">
        <v>273</v>
      </c>
      <c r="H5" s="14" t="s">
        <v>274</v>
      </c>
      <c r="I5" s="14" t="s">
        <v>275</v>
      </c>
      <c r="J5" s="14" t="s">
        <v>276</v>
      </c>
      <c r="K5" s="14" t="s">
        <v>277</v>
      </c>
      <c r="L5" s="14" t="s">
        <v>278</v>
      </c>
      <c r="M5" s="14" t="s">
        <v>279</v>
      </c>
      <c r="N5" s="16"/>
    </row>
    <row r="6" ht="26.25" customHeight="1" spans="1:14">
      <c r="A6" s="14"/>
      <c r="B6" s="14"/>
      <c r="C6" s="14"/>
      <c r="D6" s="15"/>
      <c r="E6" s="14"/>
      <c r="F6" s="14"/>
      <c r="G6" s="14"/>
      <c r="H6" s="14" t="s">
        <v>280</v>
      </c>
      <c r="I6" s="14" t="s">
        <v>281</v>
      </c>
      <c r="J6" s="14" t="s">
        <v>282</v>
      </c>
      <c r="K6" s="14" t="s">
        <v>283</v>
      </c>
      <c r="L6" s="14" t="s">
        <v>284</v>
      </c>
      <c r="M6" s="14" t="s">
        <v>279</v>
      </c>
      <c r="N6" s="16"/>
    </row>
    <row r="7" ht="26.25" customHeight="1" spans="1:14">
      <c r="A7" s="14"/>
      <c r="B7" s="14"/>
      <c r="C7" s="14"/>
      <c r="D7" s="15"/>
      <c r="E7" s="14"/>
      <c r="F7" s="14"/>
      <c r="G7" s="14" t="s">
        <v>285</v>
      </c>
      <c r="H7" s="14" t="s">
        <v>286</v>
      </c>
      <c r="I7" s="14" t="s">
        <v>281</v>
      </c>
      <c r="J7" s="14" t="s">
        <v>282</v>
      </c>
      <c r="K7" s="14" t="s">
        <v>283</v>
      </c>
      <c r="L7" s="14" t="s">
        <v>284</v>
      </c>
      <c r="M7" s="14" t="s">
        <v>279</v>
      </c>
      <c r="N7" s="16"/>
    </row>
    <row r="8" ht="26.25" customHeight="1" spans="1:14">
      <c r="A8" s="14"/>
      <c r="B8" s="14"/>
      <c r="C8" s="14"/>
      <c r="D8" s="15"/>
      <c r="E8" s="14"/>
      <c r="F8" s="14" t="s">
        <v>287</v>
      </c>
      <c r="G8" s="14" t="s">
        <v>288</v>
      </c>
      <c r="H8" s="14" t="s">
        <v>289</v>
      </c>
      <c r="I8" s="14" t="s">
        <v>275</v>
      </c>
      <c r="J8" s="14" t="s">
        <v>276</v>
      </c>
      <c r="K8" s="14" t="s">
        <v>290</v>
      </c>
      <c r="L8" s="14" t="s">
        <v>284</v>
      </c>
      <c r="M8" s="14" t="s">
        <v>279</v>
      </c>
      <c r="N8" s="16"/>
    </row>
    <row r="9" ht="26.25" customHeight="1" spans="1:14">
      <c r="A9" s="14" t="s">
        <v>291</v>
      </c>
      <c r="B9" s="14" t="s">
        <v>210</v>
      </c>
      <c r="C9" s="14" t="s">
        <v>270</v>
      </c>
      <c r="D9" s="15">
        <v>3179744</v>
      </c>
      <c r="E9" s="14" t="s">
        <v>271</v>
      </c>
      <c r="F9" s="14" t="s">
        <v>272</v>
      </c>
      <c r="G9" s="14" t="s">
        <v>273</v>
      </c>
      <c r="H9" s="14" t="s">
        <v>274</v>
      </c>
      <c r="I9" s="14" t="s">
        <v>275</v>
      </c>
      <c r="J9" s="14" t="s">
        <v>276</v>
      </c>
      <c r="K9" s="14" t="s">
        <v>277</v>
      </c>
      <c r="L9" s="14" t="s">
        <v>278</v>
      </c>
      <c r="M9" s="14" t="s">
        <v>279</v>
      </c>
      <c r="N9" s="16"/>
    </row>
    <row r="10" ht="26.25" customHeight="1" spans="1:14">
      <c r="A10" s="14"/>
      <c r="B10" s="14"/>
      <c r="C10" s="14"/>
      <c r="D10" s="15"/>
      <c r="E10" s="14"/>
      <c r="F10" s="14"/>
      <c r="G10" s="14"/>
      <c r="H10" s="14" t="s">
        <v>280</v>
      </c>
      <c r="I10" s="14" t="s">
        <v>281</v>
      </c>
      <c r="J10" s="14" t="s">
        <v>282</v>
      </c>
      <c r="K10" s="14" t="s">
        <v>283</v>
      </c>
      <c r="L10" s="14" t="s">
        <v>284</v>
      </c>
      <c r="M10" s="14" t="s">
        <v>279</v>
      </c>
      <c r="N10" s="16"/>
    </row>
    <row r="11" ht="26.25" customHeight="1" spans="1:14">
      <c r="A11" s="14"/>
      <c r="B11" s="14"/>
      <c r="C11" s="14"/>
      <c r="D11" s="15"/>
      <c r="E11" s="14"/>
      <c r="F11" s="14"/>
      <c r="G11" s="14" t="s">
        <v>285</v>
      </c>
      <c r="H11" s="14" t="s">
        <v>286</v>
      </c>
      <c r="I11" s="14" t="s">
        <v>281</v>
      </c>
      <c r="J11" s="14" t="s">
        <v>282</v>
      </c>
      <c r="K11" s="14" t="s">
        <v>283</v>
      </c>
      <c r="L11" s="14" t="s">
        <v>284</v>
      </c>
      <c r="M11" s="14" t="s">
        <v>279</v>
      </c>
      <c r="N11" s="16"/>
    </row>
    <row r="12" ht="26.25" customHeight="1" spans="1:14">
      <c r="A12" s="14"/>
      <c r="B12" s="14"/>
      <c r="C12" s="14"/>
      <c r="D12" s="15"/>
      <c r="E12" s="14"/>
      <c r="F12" s="14" t="s">
        <v>287</v>
      </c>
      <c r="G12" s="14" t="s">
        <v>288</v>
      </c>
      <c r="H12" s="14" t="s">
        <v>289</v>
      </c>
      <c r="I12" s="14" t="s">
        <v>275</v>
      </c>
      <c r="J12" s="14" t="s">
        <v>276</v>
      </c>
      <c r="K12" s="14" t="s">
        <v>290</v>
      </c>
      <c r="L12" s="14" t="s">
        <v>284</v>
      </c>
      <c r="M12" s="14" t="s">
        <v>279</v>
      </c>
      <c r="N12" s="16"/>
    </row>
    <row r="13" ht="26.25" customHeight="1" spans="1:14">
      <c r="A13" s="14" t="s">
        <v>292</v>
      </c>
      <c r="B13" s="14" t="s">
        <v>210</v>
      </c>
      <c r="C13" s="14" t="s">
        <v>270</v>
      </c>
      <c r="D13" s="15">
        <v>558673</v>
      </c>
      <c r="E13" s="14" t="s">
        <v>271</v>
      </c>
      <c r="F13" s="14" t="s">
        <v>272</v>
      </c>
      <c r="G13" s="14" t="s">
        <v>273</v>
      </c>
      <c r="H13" s="14" t="s">
        <v>274</v>
      </c>
      <c r="I13" s="14" t="s">
        <v>275</v>
      </c>
      <c r="J13" s="14" t="s">
        <v>276</v>
      </c>
      <c r="K13" s="14" t="s">
        <v>277</v>
      </c>
      <c r="L13" s="14" t="s">
        <v>278</v>
      </c>
      <c r="M13" s="14" t="s">
        <v>279</v>
      </c>
      <c r="N13" s="16"/>
    </row>
    <row r="14" ht="26.25" customHeight="1" spans="1:14">
      <c r="A14" s="14"/>
      <c r="B14" s="14"/>
      <c r="C14" s="14"/>
      <c r="D14" s="15"/>
      <c r="E14" s="14"/>
      <c r="F14" s="14"/>
      <c r="G14" s="14"/>
      <c r="H14" s="14" t="s">
        <v>280</v>
      </c>
      <c r="I14" s="14" t="s">
        <v>281</v>
      </c>
      <c r="J14" s="14" t="s">
        <v>282</v>
      </c>
      <c r="K14" s="14" t="s">
        <v>283</v>
      </c>
      <c r="L14" s="14" t="s">
        <v>284</v>
      </c>
      <c r="M14" s="14" t="s">
        <v>279</v>
      </c>
      <c r="N14" s="16"/>
    </row>
    <row r="15" ht="26.25" customHeight="1" spans="1:14">
      <c r="A15" s="14"/>
      <c r="B15" s="14"/>
      <c r="C15" s="14"/>
      <c r="D15" s="15"/>
      <c r="E15" s="14"/>
      <c r="F15" s="14"/>
      <c r="G15" s="14" t="s">
        <v>285</v>
      </c>
      <c r="H15" s="14" t="s">
        <v>286</v>
      </c>
      <c r="I15" s="14" t="s">
        <v>281</v>
      </c>
      <c r="J15" s="14" t="s">
        <v>282</v>
      </c>
      <c r="K15" s="14" t="s">
        <v>283</v>
      </c>
      <c r="L15" s="14" t="s">
        <v>284</v>
      </c>
      <c r="M15" s="14" t="s">
        <v>279</v>
      </c>
      <c r="N15" s="16"/>
    </row>
    <row r="16" ht="26.25" customHeight="1" spans="1:14">
      <c r="A16" s="14"/>
      <c r="B16" s="14"/>
      <c r="C16" s="14"/>
      <c r="D16" s="15"/>
      <c r="E16" s="14"/>
      <c r="F16" s="14" t="s">
        <v>287</v>
      </c>
      <c r="G16" s="14" t="s">
        <v>288</v>
      </c>
      <c r="H16" s="14" t="s">
        <v>289</v>
      </c>
      <c r="I16" s="14" t="s">
        <v>275</v>
      </c>
      <c r="J16" s="14" t="s">
        <v>276</v>
      </c>
      <c r="K16" s="14" t="s">
        <v>290</v>
      </c>
      <c r="L16" s="14" t="s">
        <v>284</v>
      </c>
      <c r="M16" s="14" t="s">
        <v>279</v>
      </c>
      <c r="N16" s="16"/>
    </row>
    <row r="17" ht="26.25" customHeight="1" spans="1:14">
      <c r="A17" s="14" t="s">
        <v>134</v>
      </c>
      <c r="B17" s="14" t="s">
        <v>210</v>
      </c>
      <c r="C17" s="14" t="s">
        <v>270</v>
      </c>
      <c r="D17" s="15">
        <v>450557.63</v>
      </c>
      <c r="E17" s="14" t="s">
        <v>271</v>
      </c>
      <c r="F17" s="14" t="s">
        <v>272</v>
      </c>
      <c r="G17" s="14" t="s">
        <v>273</v>
      </c>
      <c r="H17" s="14" t="s">
        <v>274</v>
      </c>
      <c r="I17" s="14" t="s">
        <v>275</v>
      </c>
      <c r="J17" s="14" t="s">
        <v>276</v>
      </c>
      <c r="K17" s="14" t="s">
        <v>277</v>
      </c>
      <c r="L17" s="14" t="s">
        <v>278</v>
      </c>
      <c r="M17" s="14" t="s">
        <v>279</v>
      </c>
      <c r="N17" s="16"/>
    </row>
    <row r="18" ht="26.25" customHeight="1" spans="1:14">
      <c r="A18" s="14"/>
      <c r="B18" s="14"/>
      <c r="C18" s="14"/>
      <c r="D18" s="15"/>
      <c r="E18" s="14"/>
      <c r="F18" s="14"/>
      <c r="G18" s="14"/>
      <c r="H18" s="14" t="s">
        <v>280</v>
      </c>
      <c r="I18" s="14" t="s">
        <v>281</v>
      </c>
      <c r="J18" s="14" t="s">
        <v>282</v>
      </c>
      <c r="K18" s="14" t="s">
        <v>283</v>
      </c>
      <c r="L18" s="14" t="s">
        <v>284</v>
      </c>
      <c r="M18" s="14" t="s">
        <v>279</v>
      </c>
      <c r="N18" s="16"/>
    </row>
    <row r="19" ht="26.25" customHeight="1" spans="1:14">
      <c r="A19" s="14"/>
      <c r="B19" s="14"/>
      <c r="C19" s="14"/>
      <c r="D19" s="15"/>
      <c r="E19" s="14"/>
      <c r="F19" s="14"/>
      <c r="G19" s="14" t="s">
        <v>285</v>
      </c>
      <c r="H19" s="14" t="s">
        <v>286</v>
      </c>
      <c r="I19" s="14" t="s">
        <v>281</v>
      </c>
      <c r="J19" s="14" t="s">
        <v>282</v>
      </c>
      <c r="K19" s="14" t="s">
        <v>283</v>
      </c>
      <c r="L19" s="14" t="s">
        <v>284</v>
      </c>
      <c r="M19" s="14" t="s">
        <v>279</v>
      </c>
      <c r="N19" s="16"/>
    </row>
    <row r="20" ht="26.25" customHeight="1" spans="1:14">
      <c r="A20" s="14"/>
      <c r="B20" s="14"/>
      <c r="C20" s="14"/>
      <c r="D20" s="15"/>
      <c r="E20" s="14"/>
      <c r="F20" s="14" t="s">
        <v>287</v>
      </c>
      <c r="G20" s="14" t="s">
        <v>288</v>
      </c>
      <c r="H20" s="14" t="s">
        <v>289</v>
      </c>
      <c r="I20" s="14" t="s">
        <v>275</v>
      </c>
      <c r="J20" s="14" t="s">
        <v>276</v>
      </c>
      <c r="K20" s="14" t="s">
        <v>290</v>
      </c>
      <c r="L20" s="14" t="s">
        <v>284</v>
      </c>
      <c r="M20" s="14" t="s">
        <v>279</v>
      </c>
      <c r="N20" s="16"/>
    </row>
    <row r="21" ht="26.25" customHeight="1" spans="1:14">
      <c r="A21" s="14" t="s">
        <v>293</v>
      </c>
      <c r="B21" s="14" t="s">
        <v>210</v>
      </c>
      <c r="C21" s="14" t="s">
        <v>270</v>
      </c>
      <c r="D21" s="15">
        <v>7208.92</v>
      </c>
      <c r="E21" s="14" t="s">
        <v>271</v>
      </c>
      <c r="F21" s="14" t="s">
        <v>272</v>
      </c>
      <c r="G21" s="14" t="s">
        <v>273</v>
      </c>
      <c r="H21" s="14" t="s">
        <v>274</v>
      </c>
      <c r="I21" s="14" t="s">
        <v>275</v>
      </c>
      <c r="J21" s="14" t="s">
        <v>276</v>
      </c>
      <c r="K21" s="14" t="s">
        <v>277</v>
      </c>
      <c r="L21" s="14" t="s">
        <v>278</v>
      </c>
      <c r="M21" s="14" t="s">
        <v>279</v>
      </c>
      <c r="N21" s="16"/>
    </row>
    <row r="22" ht="26.25" customHeight="1" spans="1:14">
      <c r="A22" s="14"/>
      <c r="B22" s="14"/>
      <c r="C22" s="14"/>
      <c r="D22" s="15"/>
      <c r="E22" s="14"/>
      <c r="F22" s="14"/>
      <c r="G22" s="14"/>
      <c r="H22" s="14" t="s">
        <v>280</v>
      </c>
      <c r="I22" s="14" t="s">
        <v>281</v>
      </c>
      <c r="J22" s="14" t="s">
        <v>282</v>
      </c>
      <c r="K22" s="14" t="s">
        <v>283</v>
      </c>
      <c r="L22" s="14" t="s">
        <v>284</v>
      </c>
      <c r="M22" s="14" t="s">
        <v>279</v>
      </c>
      <c r="N22" s="16"/>
    </row>
    <row r="23" ht="26.25" customHeight="1" spans="1:14">
      <c r="A23" s="14"/>
      <c r="B23" s="14"/>
      <c r="C23" s="14"/>
      <c r="D23" s="15"/>
      <c r="E23" s="14"/>
      <c r="F23" s="14"/>
      <c r="G23" s="14" t="s">
        <v>285</v>
      </c>
      <c r="H23" s="14" t="s">
        <v>286</v>
      </c>
      <c r="I23" s="14" t="s">
        <v>281</v>
      </c>
      <c r="J23" s="14" t="s">
        <v>282</v>
      </c>
      <c r="K23" s="14" t="s">
        <v>283</v>
      </c>
      <c r="L23" s="14" t="s">
        <v>284</v>
      </c>
      <c r="M23" s="14" t="s">
        <v>279</v>
      </c>
      <c r="N23" s="16"/>
    </row>
    <row r="24" ht="26.25" customHeight="1" spans="1:14">
      <c r="A24" s="14"/>
      <c r="B24" s="14"/>
      <c r="C24" s="14"/>
      <c r="D24" s="15"/>
      <c r="E24" s="14"/>
      <c r="F24" s="14" t="s">
        <v>287</v>
      </c>
      <c r="G24" s="14" t="s">
        <v>288</v>
      </c>
      <c r="H24" s="14" t="s">
        <v>289</v>
      </c>
      <c r="I24" s="14" t="s">
        <v>275</v>
      </c>
      <c r="J24" s="14" t="s">
        <v>276</v>
      </c>
      <c r="K24" s="14" t="s">
        <v>290</v>
      </c>
      <c r="L24" s="14" t="s">
        <v>284</v>
      </c>
      <c r="M24" s="14" t="s">
        <v>279</v>
      </c>
      <c r="N24" s="16"/>
    </row>
    <row r="25" ht="26.25" customHeight="1" spans="1:14">
      <c r="A25" s="14" t="s">
        <v>294</v>
      </c>
      <c r="B25" s="14" t="s">
        <v>210</v>
      </c>
      <c r="C25" s="14" t="s">
        <v>270</v>
      </c>
      <c r="D25" s="15">
        <v>612758.37</v>
      </c>
      <c r="E25" s="14" t="s">
        <v>271</v>
      </c>
      <c r="F25" s="14" t="s">
        <v>272</v>
      </c>
      <c r="G25" s="14" t="s">
        <v>273</v>
      </c>
      <c r="H25" s="14" t="s">
        <v>274</v>
      </c>
      <c r="I25" s="14" t="s">
        <v>275</v>
      </c>
      <c r="J25" s="14" t="s">
        <v>276</v>
      </c>
      <c r="K25" s="14" t="s">
        <v>277</v>
      </c>
      <c r="L25" s="14" t="s">
        <v>278</v>
      </c>
      <c r="M25" s="14" t="s">
        <v>279</v>
      </c>
      <c r="N25" s="16"/>
    </row>
    <row r="26" ht="26.25" customHeight="1" spans="1:14">
      <c r="A26" s="14"/>
      <c r="B26" s="14"/>
      <c r="C26" s="14"/>
      <c r="D26" s="15"/>
      <c r="E26" s="14"/>
      <c r="F26" s="14"/>
      <c r="G26" s="14"/>
      <c r="H26" s="14" t="s">
        <v>280</v>
      </c>
      <c r="I26" s="14" t="s">
        <v>281</v>
      </c>
      <c r="J26" s="14" t="s">
        <v>282</v>
      </c>
      <c r="K26" s="14" t="s">
        <v>283</v>
      </c>
      <c r="L26" s="14" t="s">
        <v>284</v>
      </c>
      <c r="M26" s="14" t="s">
        <v>279</v>
      </c>
      <c r="N26" s="16"/>
    </row>
    <row r="27" ht="26.25" customHeight="1" spans="1:14">
      <c r="A27" s="14"/>
      <c r="B27" s="14"/>
      <c r="C27" s="14"/>
      <c r="D27" s="15"/>
      <c r="E27" s="14"/>
      <c r="F27" s="14"/>
      <c r="G27" s="14" t="s">
        <v>285</v>
      </c>
      <c r="H27" s="14" t="s">
        <v>286</v>
      </c>
      <c r="I27" s="14" t="s">
        <v>281</v>
      </c>
      <c r="J27" s="14" t="s">
        <v>282</v>
      </c>
      <c r="K27" s="14" t="s">
        <v>283</v>
      </c>
      <c r="L27" s="14" t="s">
        <v>284</v>
      </c>
      <c r="M27" s="14" t="s">
        <v>279</v>
      </c>
      <c r="N27" s="16"/>
    </row>
    <row r="28" ht="26.25" customHeight="1" spans="1:14">
      <c r="A28" s="14"/>
      <c r="B28" s="14"/>
      <c r="C28" s="14"/>
      <c r="D28" s="15"/>
      <c r="E28" s="14"/>
      <c r="F28" s="14" t="s">
        <v>287</v>
      </c>
      <c r="G28" s="14" t="s">
        <v>288</v>
      </c>
      <c r="H28" s="14" t="s">
        <v>289</v>
      </c>
      <c r="I28" s="14" t="s">
        <v>275</v>
      </c>
      <c r="J28" s="14" t="s">
        <v>276</v>
      </c>
      <c r="K28" s="14" t="s">
        <v>290</v>
      </c>
      <c r="L28" s="14" t="s">
        <v>284</v>
      </c>
      <c r="M28" s="14" t="s">
        <v>279</v>
      </c>
      <c r="N28" s="16"/>
    </row>
    <row r="29" ht="26.25" customHeight="1" spans="1:14">
      <c r="A29" s="14" t="s">
        <v>295</v>
      </c>
      <c r="B29" s="14" t="s">
        <v>210</v>
      </c>
      <c r="C29" s="14" t="s">
        <v>270</v>
      </c>
      <c r="D29" s="15">
        <v>243663.04</v>
      </c>
      <c r="E29" s="14" t="s">
        <v>271</v>
      </c>
      <c r="F29" s="14" t="s">
        <v>272</v>
      </c>
      <c r="G29" s="14" t="s">
        <v>273</v>
      </c>
      <c r="H29" s="14" t="s">
        <v>274</v>
      </c>
      <c r="I29" s="14" t="s">
        <v>275</v>
      </c>
      <c r="J29" s="14" t="s">
        <v>276</v>
      </c>
      <c r="K29" s="14" t="s">
        <v>277</v>
      </c>
      <c r="L29" s="14" t="s">
        <v>278</v>
      </c>
      <c r="M29" s="14" t="s">
        <v>279</v>
      </c>
      <c r="N29" s="16"/>
    </row>
    <row r="30" ht="26.25" customHeight="1" spans="1:14">
      <c r="A30" s="14"/>
      <c r="B30" s="14"/>
      <c r="C30" s="14"/>
      <c r="D30" s="15"/>
      <c r="E30" s="14"/>
      <c r="F30" s="14"/>
      <c r="G30" s="14"/>
      <c r="H30" s="14" t="s">
        <v>280</v>
      </c>
      <c r="I30" s="14" t="s">
        <v>281</v>
      </c>
      <c r="J30" s="14" t="s">
        <v>282</v>
      </c>
      <c r="K30" s="14" t="s">
        <v>283</v>
      </c>
      <c r="L30" s="14" t="s">
        <v>284</v>
      </c>
      <c r="M30" s="14" t="s">
        <v>279</v>
      </c>
      <c r="N30" s="16"/>
    </row>
    <row r="31" ht="26.25" customHeight="1" spans="1:14">
      <c r="A31" s="14"/>
      <c r="B31" s="14"/>
      <c r="C31" s="14"/>
      <c r="D31" s="15"/>
      <c r="E31" s="14"/>
      <c r="F31" s="14"/>
      <c r="G31" s="14" t="s">
        <v>285</v>
      </c>
      <c r="H31" s="14" t="s">
        <v>286</v>
      </c>
      <c r="I31" s="14" t="s">
        <v>281</v>
      </c>
      <c r="J31" s="14" t="s">
        <v>282</v>
      </c>
      <c r="K31" s="14" t="s">
        <v>283</v>
      </c>
      <c r="L31" s="14" t="s">
        <v>284</v>
      </c>
      <c r="M31" s="14" t="s">
        <v>279</v>
      </c>
      <c r="N31" s="16"/>
    </row>
    <row r="32" ht="26.25" customHeight="1" spans="1:14">
      <c r="A32" s="14"/>
      <c r="B32" s="14"/>
      <c r="C32" s="14"/>
      <c r="D32" s="15"/>
      <c r="E32" s="14"/>
      <c r="F32" s="14" t="s">
        <v>287</v>
      </c>
      <c r="G32" s="14" t="s">
        <v>288</v>
      </c>
      <c r="H32" s="14" t="s">
        <v>289</v>
      </c>
      <c r="I32" s="14" t="s">
        <v>275</v>
      </c>
      <c r="J32" s="14" t="s">
        <v>276</v>
      </c>
      <c r="K32" s="14" t="s">
        <v>290</v>
      </c>
      <c r="L32" s="14" t="s">
        <v>284</v>
      </c>
      <c r="M32" s="14" t="s">
        <v>279</v>
      </c>
      <c r="N32" s="16"/>
    </row>
    <row r="33" ht="26.25" customHeight="1" spans="1:14">
      <c r="A33" s="14" t="s">
        <v>296</v>
      </c>
      <c r="B33" s="14" t="s">
        <v>210</v>
      </c>
      <c r="C33" s="14" t="s">
        <v>270</v>
      </c>
      <c r="D33" s="15">
        <v>44693.84</v>
      </c>
      <c r="E33" s="14" t="s">
        <v>271</v>
      </c>
      <c r="F33" s="14" t="s">
        <v>297</v>
      </c>
      <c r="G33" s="14" t="s">
        <v>273</v>
      </c>
      <c r="H33" s="14" t="s">
        <v>274</v>
      </c>
      <c r="I33" s="14" t="s">
        <v>275</v>
      </c>
      <c r="J33" s="14" t="s">
        <v>276</v>
      </c>
      <c r="K33" s="14" t="s">
        <v>277</v>
      </c>
      <c r="L33" s="14" t="s">
        <v>278</v>
      </c>
      <c r="M33" s="14" t="s">
        <v>279</v>
      </c>
      <c r="N33" s="16"/>
    </row>
    <row r="34" ht="26.25" customHeight="1" spans="1:14">
      <c r="A34" s="14"/>
      <c r="B34" s="14"/>
      <c r="C34" s="14"/>
      <c r="D34" s="15"/>
      <c r="E34" s="14"/>
      <c r="F34" s="14"/>
      <c r="G34" s="14"/>
      <c r="H34" s="14" t="s">
        <v>280</v>
      </c>
      <c r="I34" s="14" t="s">
        <v>281</v>
      </c>
      <c r="J34" s="14" t="s">
        <v>282</v>
      </c>
      <c r="K34" s="14" t="s">
        <v>283</v>
      </c>
      <c r="L34" s="14" t="s">
        <v>284</v>
      </c>
      <c r="M34" s="14" t="s">
        <v>279</v>
      </c>
      <c r="N34" s="16"/>
    </row>
    <row r="35" ht="26.25" customHeight="1" spans="1:14">
      <c r="A35" s="14"/>
      <c r="B35" s="14"/>
      <c r="C35" s="14"/>
      <c r="D35" s="15"/>
      <c r="E35" s="14"/>
      <c r="F35" s="14"/>
      <c r="G35" s="14" t="s">
        <v>285</v>
      </c>
      <c r="H35" s="14" t="s">
        <v>286</v>
      </c>
      <c r="I35" s="14" t="s">
        <v>281</v>
      </c>
      <c r="J35" s="14" t="s">
        <v>282</v>
      </c>
      <c r="K35" s="14" t="s">
        <v>283</v>
      </c>
      <c r="L35" s="14" t="s">
        <v>284</v>
      </c>
      <c r="M35" s="14" t="s">
        <v>279</v>
      </c>
      <c r="N35" s="16"/>
    </row>
    <row r="36" ht="26.25" customHeight="1" spans="1:14">
      <c r="A36" s="14"/>
      <c r="B36" s="14"/>
      <c r="C36" s="14"/>
      <c r="D36" s="15"/>
      <c r="E36" s="14"/>
      <c r="F36" s="14" t="s">
        <v>298</v>
      </c>
      <c r="G36" s="14" t="s">
        <v>288</v>
      </c>
      <c r="H36" s="14" t="s">
        <v>289</v>
      </c>
      <c r="I36" s="14" t="s">
        <v>275</v>
      </c>
      <c r="J36" s="14" t="s">
        <v>276</v>
      </c>
      <c r="K36" s="14" t="s">
        <v>290</v>
      </c>
      <c r="L36" s="14" t="s">
        <v>284</v>
      </c>
      <c r="M36" s="14" t="s">
        <v>279</v>
      </c>
      <c r="N36" s="16"/>
    </row>
    <row r="37" ht="26.25" customHeight="1" spans="1:14">
      <c r="A37" s="14" t="s">
        <v>299</v>
      </c>
      <c r="B37" s="14" t="s">
        <v>210</v>
      </c>
      <c r="C37" s="14" t="s">
        <v>300</v>
      </c>
      <c r="D37" s="15">
        <v>210935.4</v>
      </c>
      <c r="E37" s="14" t="s">
        <v>271</v>
      </c>
      <c r="F37" s="14" t="s">
        <v>272</v>
      </c>
      <c r="G37" s="14" t="s">
        <v>273</v>
      </c>
      <c r="H37" s="14" t="s">
        <v>274</v>
      </c>
      <c r="I37" s="14" t="s">
        <v>275</v>
      </c>
      <c r="J37" s="14" t="s">
        <v>276</v>
      </c>
      <c r="K37" s="14" t="s">
        <v>277</v>
      </c>
      <c r="L37" s="14" t="s">
        <v>278</v>
      </c>
      <c r="M37" s="14" t="s">
        <v>279</v>
      </c>
      <c r="N37" s="16"/>
    </row>
    <row r="38" ht="26.25" customHeight="1" spans="1:14">
      <c r="A38" s="14"/>
      <c r="B38" s="14"/>
      <c r="C38" s="14"/>
      <c r="D38" s="15"/>
      <c r="E38" s="14"/>
      <c r="F38" s="14"/>
      <c r="G38" s="14"/>
      <c r="H38" s="14" t="s">
        <v>280</v>
      </c>
      <c r="I38" s="14" t="s">
        <v>281</v>
      </c>
      <c r="J38" s="14" t="s">
        <v>282</v>
      </c>
      <c r="K38" s="14" t="s">
        <v>283</v>
      </c>
      <c r="L38" s="14" t="s">
        <v>284</v>
      </c>
      <c r="M38" s="14" t="s">
        <v>279</v>
      </c>
      <c r="N38" s="16"/>
    </row>
    <row r="39" ht="26.25" customHeight="1" spans="1:14">
      <c r="A39" s="14"/>
      <c r="B39" s="14"/>
      <c r="C39" s="14"/>
      <c r="D39" s="15"/>
      <c r="E39" s="14"/>
      <c r="F39" s="14"/>
      <c r="G39" s="14" t="s">
        <v>285</v>
      </c>
      <c r="H39" s="14" t="s">
        <v>286</v>
      </c>
      <c r="I39" s="14" t="s">
        <v>281</v>
      </c>
      <c r="J39" s="14" t="s">
        <v>282</v>
      </c>
      <c r="K39" s="14" t="s">
        <v>283</v>
      </c>
      <c r="L39" s="14" t="s">
        <v>284</v>
      </c>
      <c r="M39" s="14" t="s">
        <v>279</v>
      </c>
      <c r="N39" s="16"/>
    </row>
    <row r="40" ht="26.25" customHeight="1" spans="1:14">
      <c r="A40" s="14"/>
      <c r="B40" s="14"/>
      <c r="C40" s="14"/>
      <c r="D40" s="15"/>
      <c r="E40" s="14"/>
      <c r="F40" s="14" t="s">
        <v>287</v>
      </c>
      <c r="G40" s="14" t="s">
        <v>288</v>
      </c>
      <c r="H40" s="14" t="s">
        <v>289</v>
      </c>
      <c r="I40" s="14" t="s">
        <v>275</v>
      </c>
      <c r="J40" s="14" t="s">
        <v>276</v>
      </c>
      <c r="K40" s="14" t="s">
        <v>290</v>
      </c>
      <c r="L40" s="14" t="s">
        <v>284</v>
      </c>
      <c r="M40" s="14" t="s">
        <v>279</v>
      </c>
      <c r="N40" s="16"/>
    </row>
    <row r="41" ht="26.25" customHeight="1" spans="1:14">
      <c r="A41" s="14" t="s">
        <v>301</v>
      </c>
      <c r="B41" s="14" t="s">
        <v>210</v>
      </c>
      <c r="C41" s="14" t="s">
        <v>300</v>
      </c>
      <c r="D41" s="15">
        <v>5000</v>
      </c>
      <c r="E41" s="14" t="s">
        <v>271</v>
      </c>
      <c r="F41" s="14" t="s">
        <v>272</v>
      </c>
      <c r="G41" s="14" t="s">
        <v>273</v>
      </c>
      <c r="H41" s="14" t="s">
        <v>274</v>
      </c>
      <c r="I41" s="14" t="s">
        <v>275</v>
      </c>
      <c r="J41" s="14" t="s">
        <v>276</v>
      </c>
      <c r="K41" s="14" t="s">
        <v>277</v>
      </c>
      <c r="L41" s="14" t="s">
        <v>278</v>
      </c>
      <c r="M41" s="14" t="s">
        <v>279</v>
      </c>
      <c r="N41" s="16"/>
    </row>
    <row r="42" ht="26.25" customHeight="1" spans="1:14">
      <c r="A42" s="14"/>
      <c r="B42" s="14"/>
      <c r="C42" s="14"/>
      <c r="D42" s="15"/>
      <c r="E42" s="14"/>
      <c r="F42" s="14"/>
      <c r="G42" s="14"/>
      <c r="H42" s="14" t="s">
        <v>280</v>
      </c>
      <c r="I42" s="14" t="s">
        <v>281</v>
      </c>
      <c r="J42" s="14" t="s">
        <v>282</v>
      </c>
      <c r="K42" s="14" t="s">
        <v>283</v>
      </c>
      <c r="L42" s="14" t="s">
        <v>284</v>
      </c>
      <c r="M42" s="14" t="s">
        <v>279</v>
      </c>
      <c r="N42" s="16"/>
    </row>
    <row r="43" ht="26.25" customHeight="1" spans="1:14">
      <c r="A43" s="14"/>
      <c r="B43" s="14"/>
      <c r="C43" s="14"/>
      <c r="D43" s="15"/>
      <c r="E43" s="14"/>
      <c r="F43" s="14"/>
      <c r="G43" s="14" t="s">
        <v>285</v>
      </c>
      <c r="H43" s="14" t="s">
        <v>286</v>
      </c>
      <c r="I43" s="14" t="s">
        <v>281</v>
      </c>
      <c r="J43" s="14" t="s">
        <v>282</v>
      </c>
      <c r="K43" s="14" t="s">
        <v>283</v>
      </c>
      <c r="L43" s="14" t="s">
        <v>284</v>
      </c>
      <c r="M43" s="14" t="s">
        <v>279</v>
      </c>
      <c r="N43" s="16"/>
    </row>
    <row r="44" ht="26.25" customHeight="1" spans="1:14">
      <c r="A44" s="14"/>
      <c r="B44" s="14"/>
      <c r="C44" s="14"/>
      <c r="D44" s="15"/>
      <c r="E44" s="14"/>
      <c r="F44" s="14" t="s">
        <v>287</v>
      </c>
      <c r="G44" s="14" t="s">
        <v>288</v>
      </c>
      <c r="H44" s="14" t="s">
        <v>289</v>
      </c>
      <c r="I44" s="14" t="s">
        <v>275</v>
      </c>
      <c r="J44" s="14" t="s">
        <v>276</v>
      </c>
      <c r="K44" s="14" t="s">
        <v>290</v>
      </c>
      <c r="L44" s="14" t="s">
        <v>284</v>
      </c>
      <c r="M44" s="14" t="s">
        <v>279</v>
      </c>
      <c r="N44" s="16"/>
    </row>
    <row r="45" ht="26.25" customHeight="1" spans="1:14">
      <c r="A45" s="14" t="s">
        <v>302</v>
      </c>
      <c r="B45" s="14" t="s">
        <v>210</v>
      </c>
      <c r="C45" s="14" t="s">
        <v>303</v>
      </c>
      <c r="D45" s="15">
        <v>538000</v>
      </c>
      <c r="E45" s="14" t="s">
        <v>271</v>
      </c>
      <c r="F45" s="14" t="s">
        <v>272</v>
      </c>
      <c r="G45" s="14" t="s">
        <v>273</v>
      </c>
      <c r="H45" s="14" t="s">
        <v>274</v>
      </c>
      <c r="I45" s="14" t="s">
        <v>275</v>
      </c>
      <c r="J45" s="14" t="s">
        <v>276</v>
      </c>
      <c r="K45" s="14" t="s">
        <v>277</v>
      </c>
      <c r="L45" s="14" t="s">
        <v>278</v>
      </c>
      <c r="M45" s="14" t="s">
        <v>279</v>
      </c>
      <c r="N45" s="16"/>
    </row>
    <row r="46" ht="26.25" customHeight="1" spans="1:14">
      <c r="A46" s="14"/>
      <c r="B46" s="14"/>
      <c r="C46" s="14"/>
      <c r="D46" s="15"/>
      <c r="E46" s="14"/>
      <c r="F46" s="14"/>
      <c r="G46" s="14"/>
      <c r="H46" s="14" t="s">
        <v>280</v>
      </c>
      <c r="I46" s="14" t="s">
        <v>281</v>
      </c>
      <c r="J46" s="14" t="s">
        <v>282</v>
      </c>
      <c r="K46" s="14" t="s">
        <v>283</v>
      </c>
      <c r="L46" s="14" t="s">
        <v>284</v>
      </c>
      <c r="M46" s="14" t="s">
        <v>279</v>
      </c>
      <c r="N46" s="16"/>
    </row>
    <row r="47" ht="26.25" customHeight="1" spans="1:14">
      <c r="A47" s="14"/>
      <c r="B47" s="14"/>
      <c r="C47" s="14"/>
      <c r="D47" s="15"/>
      <c r="E47" s="14"/>
      <c r="F47" s="14"/>
      <c r="G47" s="14" t="s">
        <v>285</v>
      </c>
      <c r="H47" s="14" t="s">
        <v>286</v>
      </c>
      <c r="I47" s="14" t="s">
        <v>281</v>
      </c>
      <c r="J47" s="14" t="s">
        <v>282</v>
      </c>
      <c r="K47" s="14" t="s">
        <v>283</v>
      </c>
      <c r="L47" s="14" t="s">
        <v>284</v>
      </c>
      <c r="M47" s="14" t="s">
        <v>279</v>
      </c>
      <c r="N47" s="16"/>
    </row>
    <row r="48" ht="26.25" customHeight="1" spans="1:14">
      <c r="A48" s="14"/>
      <c r="B48" s="14"/>
      <c r="C48" s="14"/>
      <c r="D48" s="15"/>
      <c r="E48" s="14"/>
      <c r="F48" s="14" t="s">
        <v>287</v>
      </c>
      <c r="G48" s="14" t="s">
        <v>288</v>
      </c>
      <c r="H48" s="14" t="s">
        <v>289</v>
      </c>
      <c r="I48" s="14" t="s">
        <v>275</v>
      </c>
      <c r="J48" s="14" t="s">
        <v>276</v>
      </c>
      <c r="K48" s="14" t="s">
        <v>290</v>
      </c>
      <c r="L48" s="14" t="s">
        <v>284</v>
      </c>
      <c r="M48" s="14" t="s">
        <v>279</v>
      </c>
      <c r="N48" s="16"/>
    </row>
    <row r="49" ht="26.25" customHeight="1" spans="1:14">
      <c r="A49" s="14" t="s">
        <v>304</v>
      </c>
      <c r="B49" s="14" t="s">
        <v>210</v>
      </c>
      <c r="C49" s="14" t="s">
        <v>305</v>
      </c>
      <c r="D49" s="15">
        <v>111000</v>
      </c>
      <c r="E49" s="14" t="s">
        <v>271</v>
      </c>
      <c r="F49" s="14" t="s">
        <v>272</v>
      </c>
      <c r="G49" s="14" t="s">
        <v>273</v>
      </c>
      <c r="H49" s="14" t="s">
        <v>274</v>
      </c>
      <c r="I49" s="14" t="s">
        <v>275</v>
      </c>
      <c r="J49" s="14" t="s">
        <v>276</v>
      </c>
      <c r="K49" s="14" t="s">
        <v>277</v>
      </c>
      <c r="L49" s="14" t="s">
        <v>278</v>
      </c>
      <c r="M49" s="14" t="s">
        <v>279</v>
      </c>
      <c r="N49" s="16"/>
    </row>
    <row r="50" ht="26.25" customHeight="1" spans="1:14">
      <c r="A50" s="14"/>
      <c r="B50" s="14"/>
      <c r="C50" s="14"/>
      <c r="D50" s="15"/>
      <c r="E50" s="14"/>
      <c r="F50" s="14"/>
      <c r="G50" s="14"/>
      <c r="H50" s="14" t="s">
        <v>280</v>
      </c>
      <c r="I50" s="14" t="s">
        <v>281</v>
      </c>
      <c r="J50" s="14" t="s">
        <v>282</v>
      </c>
      <c r="K50" s="14" t="s">
        <v>283</v>
      </c>
      <c r="L50" s="14" t="s">
        <v>284</v>
      </c>
      <c r="M50" s="14" t="s">
        <v>279</v>
      </c>
      <c r="N50" s="16"/>
    </row>
    <row r="51" ht="26.25" customHeight="1" spans="1:14">
      <c r="A51" s="14"/>
      <c r="B51" s="14"/>
      <c r="C51" s="14"/>
      <c r="D51" s="15"/>
      <c r="E51" s="14"/>
      <c r="F51" s="14"/>
      <c r="G51" s="14" t="s">
        <v>285</v>
      </c>
      <c r="H51" s="14" t="s">
        <v>286</v>
      </c>
      <c r="I51" s="14" t="s">
        <v>281</v>
      </c>
      <c r="J51" s="14" t="s">
        <v>282</v>
      </c>
      <c r="K51" s="14" t="s">
        <v>283</v>
      </c>
      <c r="L51" s="14" t="s">
        <v>284</v>
      </c>
      <c r="M51" s="14" t="s">
        <v>279</v>
      </c>
      <c r="N51" s="16"/>
    </row>
    <row r="52" ht="26.25" customHeight="1" spans="1:14">
      <c r="A52" s="14"/>
      <c r="B52" s="14"/>
      <c r="C52" s="14"/>
      <c r="D52" s="15"/>
      <c r="E52" s="14"/>
      <c r="F52" s="14" t="s">
        <v>287</v>
      </c>
      <c r="G52" s="14" t="s">
        <v>288</v>
      </c>
      <c r="H52" s="14" t="s">
        <v>289</v>
      </c>
      <c r="I52" s="14" t="s">
        <v>275</v>
      </c>
      <c r="J52" s="14" t="s">
        <v>276</v>
      </c>
      <c r="K52" s="14" t="s">
        <v>290</v>
      </c>
      <c r="L52" s="14" t="s">
        <v>284</v>
      </c>
      <c r="M52" s="14" t="s">
        <v>279</v>
      </c>
      <c r="N52" s="16"/>
    </row>
    <row r="53" ht="26.25" customHeight="1" spans="1:14">
      <c r="A53" s="14" t="s">
        <v>194</v>
      </c>
      <c r="B53" s="14" t="s">
        <v>210</v>
      </c>
      <c r="C53" s="14" t="s">
        <v>305</v>
      </c>
      <c r="D53" s="15">
        <v>44100</v>
      </c>
      <c r="E53" s="14" t="s">
        <v>271</v>
      </c>
      <c r="F53" s="14" t="s">
        <v>272</v>
      </c>
      <c r="G53" s="14" t="s">
        <v>273</v>
      </c>
      <c r="H53" s="14" t="s">
        <v>274</v>
      </c>
      <c r="I53" s="14" t="s">
        <v>275</v>
      </c>
      <c r="J53" s="14" t="s">
        <v>276</v>
      </c>
      <c r="K53" s="14" t="s">
        <v>277</v>
      </c>
      <c r="L53" s="14" t="s">
        <v>278</v>
      </c>
      <c r="M53" s="14" t="s">
        <v>279</v>
      </c>
      <c r="N53" s="16"/>
    </row>
    <row r="54" ht="26.25" customHeight="1" spans="1:14">
      <c r="A54" s="14"/>
      <c r="B54" s="14"/>
      <c r="C54" s="14"/>
      <c r="D54" s="15"/>
      <c r="E54" s="14"/>
      <c r="F54" s="14"/>
      <c r="G54" s="14"/>
      <c r="H54" s="14" t="s">
        <v>280</v>
      </c>
      <c r="I54" s="14" t="s">
        <v>281</v>
      </c>
      <c r="J54" s="14" t="s">
        <v>282</v>
      </c>
      <c r="K54" s="14" t="s">
        <v>283</v>
      </c>
      <c r="L54" s="14" t="s">
        <v>284</v>
      </c>
      <c r="M54" s="14" t="s">
        <v>279</v>
      </c>
      <c r="N54" s="16"/>
    </row>
    <row r="55" ht="26.25" customHeight="1" spans="1:14">
      <c r="A55" s="14"/>
      <c r="B55" s="14"/>
      <c r="C55" s="14"/>
      <c r="D55" s="15"/>
      <c r="E55" s="14"/>
      <c r="F55" s="14"/>
      <c r="G55" s="14" t="s">
        <v>285</v>
      </c>
      <c r="H55" s="14" t="s">
        <v>286</v>
      </c>
      <c r="I55" s="14" t="s">
        <v>281</v>
      </c>
      <c r="J55" s="14" t="s">
        <v>282</v>
      </c>
      <c r="K55" s="14" t="s">
        <v>283</v>
      </c>
      <c r="L55" s="14" t="s">
        <v>284</v>
      </c>
      <c r="M55" s="14" t="s">
        <v>279</v>
      </c>
      <c r="N55" s="16"/>
    </row>
    <row r="56" ht="26.25" customHeight="1" spans="1:14">
      <c r="A56" s="14"/>
      <c r="B56" s="14"/>
      <c r="C56" s="14"/>
      <c r="D56" s="15"/>
      <c r="E56" s="14"/>
      <c r="F56" s="14" t="s">
        <v>287</v>
      </c>
      <c r="G56" s="14" t="s">
        <v>288</v>
      </c>
      <c r="H56" s="14" t="s">
        <v>289</v>
      </c>
      <c r="I56" s="14" t="s">
        <v>275</v>
      </c>
      <c r="J56" s="14" t="s">
        <v>276</v>
      </c>
      <c r="K56" s="14" t="s">
        <v>290</v>
      </c>
      <c r="L56" s="14" t="s">
        <v>284</v>
      </c>
      <c r="M56" s="14" t="s">
        <v>279</v>
      </c>
      <c r="N56" s="16"/>
    </row>
    <row r="57" ht="26.25" customHeight="1" spans="1:14">
      <c r="A57" s="14" t="s">
        <v>306</v>
      </c>
      <c r="B57" s="14" t="s">
        <v>210</v>
      </c>
      <c r="C57" s="14" t="s">
        <v>305</v>
      </c>
      <c r="D57" s="15">
        <v>100000</v>
      </c>
      <c r="E57" s="14" t="s">
        <v>271</v>
      </c>
      <c r="F57" s="14" t="s">
        <v>272</v>
      </c>
      <c r="G57" s="14" t="s">
        <v>273</v>
      </c>
      <c r="H57" s="14" t="s">
        <v>274</v>
      </c>
      <c r="I57" s="14" t="s">
        <v>275</v>
      </c>
      <c r="J57" s="14" t="s">
        <v>276</v>
      </c>
      <c r="K57" s="14" t="s">
        <v>277</v>
      </c>
      <c r="L57" s="14" t="s">
        <v>278</v>
      </c>
      <c r="M57" s="14" t="s">
        <v>279</v>
      </c>
      <c r="N57" s="16"/>
    </row>
    <row r="58" ht="26.25" customHeight="1" spans="1:14">
      <c r="A58" s="14"/>
      <c r="B58" s="14"/>
      <c r="C58" s="14"/>
      <c r="D58" s="15"/>
      <c r="E58" s="14"/>
      <c r="F58" s="14"/>
      <c r="G58" s="14"/>
      <c r="H58" s="14" t="s">
        <v>280</v>
      </c>
      <c r="I58" s="14" t="s">
        <v>281</v>
      </c>
      <c r="J58" s="14" t="s">
        <v>282</v>
      </c>
      <c r="K58" s="14" t="s">
        <v>283</v>
      </c>
      <c r="L58" s="14" t="s">
        <v>284</v>
      </c>
      <c r="M58" s="14" t="s">
        <v>279</v>
      </c>
      <c r="N58" s="16"/>
    </row>
    <row r="59" ht="26.25" customHeight="1" spans="1:14">
      <c r="A59" s="14"/>
      <c r="B59" s="14"/>
      <c r="C59" s="14"/>
      <c r="D59" s="15"/>
      <c r="E59" s="14"/>
      <c r="F59" s="14"/>
      <c r="G59" s="14" t="s">
        <v>285</v>
      </c>
      <c r="H59" s="14" t="s">
        <v>286</v>
      </c>
      <c r="I59" s="14" t="s">
        <v>281</v>
      </c>
      <c r="J59" s="14" t="s">
        <v>282</v>
      </c>
      <c r="K59" s="14" t="s">
        <v>283</v>
      </c>
      <c r="L59" s="14" t="s">
        <v>284</v>
      </c>
      <c r="M59" s="14" t="s">
        <v>279</v>
      </c>
      <c r="N59" s="16"/>
    </row>
    <row r="60" ht="26.25" customHeight="1" spans="1:14">
      <c r="A60" s="14"/>
      <c r="B60" s="14"/>
      <c r="C60" s="14"/>
      <c r="D60" s="15"/>
      <c r="E60" s="14"/>
      <c r="F60" s="14" t="s">
        <v>287</v>
      </c>
      <c r="G60" s="14" t="s">
        <v>288</v>
      </c>
      <c r="H60" s="14" t="s">
        <v>289</v>
      </c>
      <c r="I60" s="14" t="s">
        <v>275</v>
      </c>
      <c r="J60" s="14" t="s">
        <v>276</v>
      </c>
      <c r="K60" s="14" t="s">
        <v>290</v>
      </c>
      <c r="L60" s="14" t="s">
        <v>284</v>
      </c>
      <c r="M60" s="14" t="s">
        <v>279</v>
      </c>
      <c r="N60" s="16"/>
    </row>
    <row r="61" ht="26.25" customHeight="1" spans="1:14">
      <c r="A61" s="14" t="s">
        <v>243</v>
      </c>
      <c r="B61" s="14" t="s">
        <v>210</v>
      </c>
      <c r="C61" s="14" t="s">
        <v>307</v>
      </c>
      <c r="D61" s="15">
        <v>180000</v>
      </c>
      <c r="E61" s="14" t="s">
        <v>308</v>
      </c>
      <c r="F61" s="14" t="s">
        <v>272</v>
      </c>
      <c r="G61" s="14" t="s">
        <v>309</v>
      </c>
      <c r="H61" s="14" t="s">
        <v>310</v>
      </c>
      <c r="I61" s="14" t="s">
        <v>275</v>
      </c>
      <c r="J61" s="14" t="s">
        <v>276</v>
      </c>
      <c r="K61" s="14" t="s">
        <v>311</v>
      </c>
      <c r="L61" s="14" t="s">
        <v>312</v>
      </c>
      <c r="M61" s="14" t="s">
        <v>290</v>
      </c>
      <c r="N61" s="16"/>
    </row>
    <row r="62" ht="26.25" customHeight="1" spans="1:14">
      <c r="A62" s="14"/>
      <c r="B62" s="14"/>
      <c r="C62" s="14"/>
      <c r="D62" s="15"/>
      <c r="E62" s="14"/>
      <c r="F62" s="14"/>
      <c r="G62" s="14"/>
      <c r="H62" s="14" t="s">
        <v>313</v>
      </c>
      <c r="I62" s="14" t="s">
        <v>275</v>
      </c>
      <c r="J62" s="14" t="s">
        <v>276</v>
      </c>
      <c r="K62" s="14" t="s">
        <v>314</v>
      </c>
      <c r="L62" s="14" t="s">
        <v>312</v>
      </c>
      <c r="M62" s="14" t="s">
        <v>290</v>
      </c>
      <c r="N62" s="16"/>
    </row>
    <row r="63" ht="26.25" customHeight="1" spans="1:14">
      <c r="A63" s="14"/>
      <c r="B63" s="14"/>
      <c r="C63" s="14"/>
      <c r="D63" s="15"/>
      <c r="E63" s="14"/>
      <c r="F63" s="14"/>
      <c r="G63" s="14" t="s">
        <v>273</v>
      </c>
      <c r="H63" s="14" t="s">
        <v>315</v>
      </c>
      <c r="I63" s="14" t="s">
        <v>281</v>
      </c>
      <c r="J63" s="14" t="s">
        <v>282</v>
      </c>
      <c r="K63" s="14" t="s">
        <v>316</v>
      </c>
      <c r="L63" s="14" t="s">
        <v>317</v>
      </c>
      <c r="M63" s="14" t="s">
        <v>318</v>
      </c>
      <c r="N63" s="16"/>
    </row>
    <row r="64" ht="26.25" customHeight="1" spans="1:14">
      <c r="A64" s="14"/>
      <c r="B64" s="14"/>
      <c r="C64" s="14"/>
      <c r="D64" s="15"/>
      <c r="E64" s="14"/>
      <c r="F64" s="14"/>
      <c r="G64" s="14"/>
      <c r="H64" s="14" t="s">
        <v>319</v>
      </c>
      <c r="I64" s="14" t="s">
        <v>281</v>
      </c>
      <c r="J64" s="14" t="s">
        <v>282</v>
      </c>
      <c r="K64" s="14" t="s">
        <v>320</v>
      </c>
      <c r="L64" s="14" t="s">
        <v>321</v>
      </c>
      <c r="M64" s="14" t="s">
        <v>318</v>
      </c>
      <c r="N64" s="16"/>
    </row>
    <row r="65" ht="26.25" customHeight="1" spans="1:14">
      <c r="A65" s="14"/>
      <c r="B65" s="14"/>
      <c r="C65" s="14"/>
      <c r="D65" s="15"/>
      <c r="E65" s="14"/>
      <c r="F65" s="14"/>
      <c r="G65" s="14" t="s">
        <v>285</v>
      </c>
      <c r="H65" s="14" t="s">
        <v>322</v>
      </c>
      <c r="I65" s="14" t="s">
        <v>281</v>
      </c>
      <c r="J65" s="14" t="s">
        <v>323</v>
      </c>
      <c r="K65" s="14" t="s">
        <v>324</v>
      </c>
      <c r="L65" s="14" t="s">
        <v>284</v>
      </c>
      <c r="M65" s="14" t="s">
        <v>290</v>
      </c>
      <c r="N65" s="16"/>
    </row>
    <row r="66" ht="26.25" customHeight="1" spans="1:14">
      <c r="A66" s="14"/>
      <c r="B66" s="14"/>
      <c r="C66" s="14"/>
      <c r="D66" s="15"/>
      <c r="E66" s="14"/>
      <c r="F66" s="14"/>
      <c r="G66" s="14"/>
      <c r="H66" s="14" t="s">
        <v>325</v>
      </c>
      <c r="I66" s="14" t="s">
        <v>281</v>
      </c>
      <c r="J66" s="14" t="s">
        <v>323</v>
      </c>
      <c r="K66" s="14" t="s">
        <v>324</v>
      </c>
      <c r="L66" s="14" t="s">
        <v>284</v>
      </c>
      <c r="M66" s="14" t="s">
        <v>290</v>
      </c>
      <c r="N66" s="16"/>
    </row>
    <row r="67" ht="26.25" customHeight="1" spans="1:14">
      <c r="A67" s="14"/>
      <c r="B67" s="14"/>
      <c r="C67" s="14"/>
      <c r="D67" s="15"/>
      <c r="E67" s="14"/>
      <c r="F67" s="14"/>
      <c r="G67" s="14" t="s">
        <v>326</v>
      </c>
      <c r="H67" s="14" t="s">
        <v>327</v>
      </c>
      <c r="I67" s="14" t="s">
        <v>281</v>
      </c>
      <c r="J67" s="14" t="s">
        <v>323</v>
      </c>
      <c r="K67" s="14" t="s">
        <v>324</v>
      </c>
      <c r="L67" s="14" t="s">
        <v>284</v>
      </c>
      <c r="M67" s="14" t="s">
        <v>318</v>
      </c>
      <c r="N67" s="16"/>
    </row>
    <row r="68" ht="26.25" customHeight="1" spans="1:14">
      <c r="A68" s="14"/>
      <c r="B68" s="14"/>
      <c r="C68" s="14"/>
      <c r="D68" s="15"/>
      <c r="E68" s="14"/>
      <c r="F68" s="14"/>
      <c r="G68" s="14"/>
      <c r="H68" s="14" t="s">
        <v>328</v>
      </c>
      <c r="I68" s="14" t="s">
        <v>281</v>
      </c>
      <c r="J68" s="14" t="s">
        <v>323</v>
      </c>
      <c r="K68" s="14" t="s">
        <v>324</v>
      </c>
      <c r="L68" s="14" t="s">
        <v>284</v>
      </c>
      <c r="M68" s="14" t="s">
        <v>318</v>
      </c>
      <c r="N68" s="16"/>
    </row>
    <row r="69" ht="26.25" customHeight="1" spans="1:14">
      <c r="A69" s="14"/>
      <c r="B69" s="14"/>
      <c r="C69" s="14"/>
      <c r="D69" s="15"/>
      <c r="E69" s="14"/>
      <c r="F69" s="14" t="s">
        <v>287</v>
      </c>
      <c r="G69" s="14" t="s">
        <v>329</v>
      </c>
      <c r="H69" s="14" t="s">
        <v>330</v>
      </c>
      <c r="I69" s="14" t="s">
        <v>331</v>
      </c>
      <c r="J69" s="14"/>
      <c r="K69" s="14" t="s">
        <v>332</v>
      </c>
      <c r="L69" s="14"/>
      <c r="M69" s="14" t="s">
        <v>333</v>
      </c>
      <c r="N69" s="16"/>
    </row>
    <row r="70" ht="26.25" customHeight="1" spans="1:14">
      <c r="A70" s="14"/>
      <c r="B70" s="14"/>
      <c r="C70" s="14"/>
      <c r="D70" s="15"/>
      <c r="E70" s="14"/>
      <c r="F70" s="14"/>
      <c r="G70" s="14" t="s">
        <v>334</v>
      </c>
      <c r="H70" s="14" t="s">
        <v>335</v>
      </c>
      <c r="I70" s="14" t="s">
        <v>331</v>
      </c>
      <c r="J70" s="14"/>
      <c r="K70" s="14" t="s">
        <v>336</v>
      </c>
      <c r="L70" s="14"/>
      <c r="M70" s="14" t="s">
        <v>333</v>
      </c>
      <c r="N70" s="16"/>
    </row>
    <row r="71" ht="26.25" customHeight="1" spans="1:14">
      <c r="A71" s="14"/>
      <c r="B71" s="14"/>
      <c r="C71" s="14"/>
      <c r="D71" s="15"/>
      <c r="E71" s="14"/>
      <c r="F71" s="14" t="s">
        <v>337</v>
      </c>
      <c r="G71" s="14" t="s">
        <v>338</v>
      </c>
      <c r="H71" s="14" t="s">
        <v>339</v>
      </c>
      <c r="I71" s="14" t="s">
        <v>281</v>
      </c>
      <c r="J71" s="14" t="s">
        <v>323</v>
      </c>
      <c r="K71" s="14" t="s">
        <v>324</v>
      </c>
      <c r="L71" s="14" t="s">
        <v>284</v>
      </c>
      <c r="M71" s="14" t="s">
        <v>277</v>
      </c>
      <c r="N71" s="16"/>
    </row>
    <row r="72" ht="26.25" customHeight="1" spans="1:14">
      <c r="A72" s="14" t="s">
        <v>255</v>
      </c>
      <c r="B72" s="14" t="s">
        <v>210</v>
      </c>
      <c r="C72" s="14" t="s">
        <v>307</v>
      </c>
      <c r="D72" s="15">
        <v>100000</v>
      </c>
      <c r="E72" s="14" t="s">
        <v>340</v>
      </c>
      <c r="F72" s="14" t="s">
        <v>272</v>
      </c>
      <c r="G72" s="14" t="s">
        <v>309</v>
      </c>
      <c r="H72" s="14" t="s">
        <v>341</v>
      </c>
      <c r="I72" s="14" t="s">
        <v>275</v>
      </c>
      <c r="J72" s="14" t="s">
        <v>276</v>
      </c>
      <c r="K72" s="14" t="s">
        <v>342</v>
      </c>
      <c r="L72" s="14" t="s">
        <v>343</v>
      </c>
      <c r="M72" s="14" t="s">
        <v>344</v>
      </c>
      <c r="N72" s="16"/>
    </row>
    <row r="73" ht="26.25" customHeight="1" spans="1:14">
      <c r="A73" s="14"/>
      <c r="B73" s="14"/>
      <c r="C73" s="14"/>
      <c r="D73" s="15"/>
      <c r="E73" s="14"/>
      <c r="F73" s="14"/>
      <c r="G73" s="14"/>
      <c r="H73" s="14" t="s">
        <v>345</v>
      </c>
      <c r="I73" s="14" t="s">
        <v>275</v>
      </c>
      <c r="J73" s="14" t="s">
        <v>276</v>
      </c>
      <c r="K73" s="14" t="s">
        <v>346</v>
      </c>
      <c r="L73" s="14" t="s">
        <v>343</v>
      </c>
      <c r="M73" s="14" t="s">
        <v>347</v>
      </c>
      <c r="N73" s="16"/>
    </row>
    <row r="74" ht="26.25" customHeight="1" spans="1:14">
      <c r="A74" s="14"/>
      <c r="B74" s="14"/>
      <c r="C74" s="14"/>
      <c r="D74" s="15"/>
      <c r="E74" s="14"/>
      <c r="F74" s="14"/>
      <c r="G74" s="14"/>
      <c r="H74" s="14" t="s">
        <v>348</v>
      </c>
      <c r="I74" s="14" t="s">
        <v>275</v>
      </c>
      <c r="J74" s="14" t="s">
        <v>276</v>
      </c>
      <c r="K74" s="14" t="s">
        <v>344</v>
      </c>
      <c r="L74" s="14" t="s">
        <v>343</v>
      </c>
      <c r="M74" s="14" t="s">
        <v>316</v>
      </c>
      <c r="N74" s="16"/>
    </row>
    <row r="75" ht="26.25" customHeight="1" spans="1:14">
      <c r="A75" s="14"/>
      <c r="B75" s="14"/>
      <c r="C75" s="14"/>
      <c r="D75" s="15"/>
      <c r="E75" s="14"/>
      <c r="F75" s="14"/>
      <c r="G75" s="14"/>
      <c r="H75" s="14" t="s">
        <v>349</v>
      </c>
      <c r="I75" s="14" t="s">
        <v>275</v>
      </c>
      <c r="J75" s="14" t="s">
        <v>276</v>
      </c>
      <c r="K75" s="14" t="s">
        <v>316</v>
      </c>
      <c r="L75" s="14" t="s">
        <v>343</v>
      </c>
      <c r="M75" s="14" t="s">
        <v>316</v>
      </c>
      <c r="N75" s="16"/>
    </row>
    <row r="76" ht="26.25" customHeight="1" spans="1:14">
      <c r="A76" s="14"/>
      <c r="B76" s="14"/>
      <c r="C76" s="14"/>
      <c r="D76" s="15"/>
      <c r="E76" s="14"/>
      <c r="F76" s="14"/>
      <c r="G76" s="14"/>
      <c r="H76" s="14" t="s">
        <v>350</v>
      </c>
      <c r="I76" s="14" t="s">
        <v>275</v>
      </c>
      <c r="J76" s="14" t="s">
        <v>276</v>
      </c>
      <c r="K76" s="14" t="s">
        <v>347</v>
      </c>
      <c r="L76" s="14" t="s">
        <v>343</v>
      </c>
      <c r="M76" s="14" t="s">
        <v>347</v>
      </c>
      <c r="N76" s="16"/>
    </row>
    <row r="77" ht="26.25" customHeight="1" spans="1:14">
      <c r="A77" s="14"/>
      <c r="B77" s="14"/>
      <c r="C77" s="14"/>
      <c r="D77" s="15"/>
      <c r="E77" s="14"/>
      <c r="F77" s="14"/>
      <c r="G77" s="14"/>
      <c r="H77" s="14" t="s">
        <v>351</v>
      </c>
      <c r="I77" s="14" t="s">
        <v>275</v>
      </c>
      <c r="J77" s="14" t="s">
        <v>276</v>
      </c>
      <c r="K77" s="14" t="s">
        <v>346</v>
      </c>
      <c r="L77" s="14" t="s">
        <v>343</v>
      </c>
      <c r="M77" s="14" t="s">
        <v>347</v>
      </c>
      <c r="N77" s="16"/>
    </row>
    <row r="78" ht="26.25" customHeight="1" spans="1:14">
      <c r="A78" s="14"/>
      <c r="B78" s="14"/>
      <c r="C78" s="14"/>
      <c r="D78" s="15"/>
      <c r="E78" s="14"/>
      <c r="F78" s="14"/>
      <c r="G78" s="14" t="s">
        <v>273</v>
      </c>
      <c r="H78" s="14" t="s">
        <v>352</v>
      </c>
      <c r="I78" s="14" t="s">
        <v>281</v>
      </c>
      <c r="J78" s="14" t="s">
        <v>282</v>
      </c>
      <c r="K78" s="14" t="s">
        <v>347</v>
      </c>
      <c r="L78" s="14" t="s">
        <v>353</v>
      </c>
      <c r="M78" s="14" t="s">
        <v>354</v>
      </c>
      <c r="N78" s="16"/>
    </row>
    <row r="79" ht="26.25" customHeight="1" spans="1:14">
      <c r="A79" s="14"/>
      <c r="B79" s="14"/>
      <c r="C79" s="14"/>
      <c r="D79" s="15"/>
      <c r="E79" s="14"/>
      <c r="F79" s="14"/>
      <c r="G79" s="14"/>
      <c r="H79" s="14" t="s">
        <v>355</v>
      </c>
      <c r="I79" s="14" t="s">
        <v>281</v>
      </c>
      <c r="J79" s="14" t="s">
        <v>282</v>
      </c>
      <c r="K79" s="14" t="s">
        <v>347</v>
      </c>
      <c r="L79" s="14" t="s">
        <v>353</v>
      </c>
      <c r="M79" s="14" t="s">
        <v>354</v>
      </c>
      <c r="N79" s="16"/>
    </row>
    <row r="80" ht="26.25" customHeight="1" spans="1:14">
      <c r="A80" s="14"/>
      <c r="B80" s="14"/>
      <c r="C80" s="14"/>
      <c r="D80" s="15"/>
      <c r="E80" s="14"/>
      <c r="F80" s="14"/>
      <c r="G80" s="14"/>
      <c r="H80" s="14" t="s">
        <v>356</v>
      </c>
      <c r="I80" s="14" t="s">
        <v>281</v>
      </c>
      <c r="J80" s="14" t="s">
        <v>282</v>
      </c>
      <c r="K80" s="14" t="s">
        <v>347</v>
      </c>
      <c r="L80" s="14" t="s">
        <v>353</v>
      </c>
      <c r="M80" s="14" t="s">
        <v>354</v>
      </c>
      <c r="N80" s="16"/>
    </row>
    <row r="81" ht="26.25" customHeight="1" spans="1:14">
      <c r="A81" s="14"/>
      <c r="B81" s="14"/>
      <c r="C81" s="14"/>
      <c r="D81" s="15"/>
      <c r="E81" s="14"/>
      <c r="F81" s="14"/>
      <c r="G81" s="14"/>
      <c r="H81" s="14" t="s">
        <v>357</v>
      </c>
      <c r="I81" s="14" t="s">
        <v>281</v>
      </c>
      <c r="J81" s="14" t="s">
        <v>282</v>
      </c>
      <c r="K81" s="14" t="s">
        <v>347</v>
      </c>
      <c r="L81" s="14" t="s">
        <v>353</v>
      </c>
      <c r="M81" s="14" t="s">
        <v>354</v>
      </c>
      <c r="N81" s="16"/>
    </row>
    <row r="82" ht="26.25" customHeight="1" spans="1:14">
      <c r="A82" s="14"/>
      <c r="B82" s="14"/>
      <c r="C82" s="14"/>
      <c r="D82" s="15"/>
      <c r="E82" s="14"/>
      <c r="F82" s="14"/>
      <c r="G82" s="14"/>
      <c r="H82" s="14" t="s">
        <v>358</v>
      </c>
      <c r="I82" s="14" t="s">
        <v>281</v>
      </c>
      <c r="J82" s="14" t="s">
        <v>282</v>
      </c>
      <c r="K82" s="14" t="s">
        <v>347</v>
      </c>
      <c r="L82" s="14" t="s">
        <v>353</v>
      </c>
      <c r="M82" s="14" t="s">
        <v>354</v>
      </c>
      <c r="N82" s="16"/>
    </row>
    <row r="83" ht="26.25" customHeight="1" spans="1:14">
      <c r="A83" s="14"/>
      <c r="B83" s="14"/>
      <c r="C83" s="14"/>
      <c r="D83" s="15"/>
      <c r="E83" s="14"/>
      <c r="F83" s="14"/>
      <c r="G83" s="14"/>
      <c r="H83" s="14" t="s">
        <v>359</v>
      </c>
      <c r="I83" s="14" t="s">
        <v>281</v>
      </c>
      <c r="J83" s="14" t="s">
        <v>282</v>
      </c>
      <c r="K83" s="14" t="s">
        <v>347</v>
      </c>
      <c r="L83" s="14" t="s">
        <v>353</v>
      </c>
      <c r="M83" s="14" t="s">
        <v>354</v>
      </c>
      <c r="N83" s="16"/>
    </row>
    <row r="84" ht="26.25" customHeight="1" spans="1:14">
      <c r="A84" s="14"/>
      <c r="B84" s="14"/>
      <c r="C84" s="14"/>
      <c r="D84" s="15"/>
      <c r="E84" s="14"/>
      <c r="F84" s="14"/>
      <c r="G84" s="14" t="s">
        <v>285</v>
      </c>
      <c r="H84" s="14" t="s">
        <v>360</v>
      </c>
      <c r="I84" s="14" t="s">
        <v>281</v>
      </c>
      <c r="J84" s="14" t="s">
        <v>323</v>
      </c>
      <c r="K84" s="14" t="s">
        <v>324</v>
      </c>
      <c r="L84" s="14" t="s">
        <v>284</v>
      </c>
      <c r="M84" s="14" t="s">
        <v>290</v>
      </c>
      <c r="N84" s="16"/>
    </row>
    <row r="85" ht="26.25" customHeight="1" spans="1:14">
      <c r="A85" s="14"/>
      <c r="B85" s="14"/>
      <c r="C85" s="14"/>
      <c r="D85" s="15"/>
      <c r="E85" s="14"/>
      <c r="F85" s="14"/>
      <c r="G85" s="14"/>
      <c r="H85" s="14" t="s">
        <v>361</v>
      </c>
      <c r="I85" s="14" t="s">
        <v>281</v>
      </c>
      <c r="J85" s="14" t="s">
        <v>323</v>
      </c>
      <c r="K85" s="14" t="s">
        <v>324</v>
      </c>
      <c r="L85" s="14" t="s">
        <v>284</v>
      </c>
      <c r="M85" s="14" t="s">
        <v>290</v>
      </c>
      <c r="N85" s="16"/>
    </row>
    <row r="86" ht="26.25" customHeight="1" spans="1:14">
      <c r="A86" s="14"/>
      <c r="B86" s="14"/>
      <c r="C86" s="14"/>
      <c r="D86" s="15"/>
      <c r="E86" s="14"/>
      <c r="F86" s="14"/>
      <c r="G86" s="14" t="s">
        <v>326</v>
      </c>
      <c r="H86" s="14" t="s">
        <v>362</v>
      </c>
      <c r="I86" s="14" t="s">
        <v>281</v>
      </c>
      <c r="J86" s="14" t="s">
        <v>323</v>
      </c>
      <c r="K86" s="14" t="s">
        <v>324</v>
      </c>
      <c r="L86" s="14" t="s">
        <v>284</v>
      </c>
      <c r="M86" s="14" t="s">
        <v>318</v>
      </c>
      <c r="N86" s="16"/>
    </row>
    <row r="87" ht="26.25" customHeight="1" spans="1:14">
      <c r="A87" s="14"/>
      <c r="B87" s="14"/>
      <c r="C87" s="14"/>
      <c r="D87" s="15"/>
      <c r="E87" s="14"/>
      <c r="F87" s="14"/>
      <c r="G87" s="14"/>
      <c r="H87" s="14" t="s">
        <v>363</v>
      </c>
      <c r="I87" s="14" t="s">
        <v>281</v>
      </c>
      <c r="J87" s="14" t="s">
        <v>323</v>
      </c>
      <c r="K87" s="14" t="s">
        <v>324</v>
      </c>
      <c r="L87" s="14" t="s">
        <v>284</v>
      </c>
      <c r="M87" s="14" t="s">
        <v>318</v>
      </c>
      <c r="N87" s="16"/>
    </row>
    <row r="88" ht="26.25" customHeight="1" spans="1:14">
      <c r="A88" s="14"/>
      <c r="B88" s="14"/>
      <c r="C88" s="14"/>
      <c r="D88" s="15"/>
      <c r="E88" s="14"/>
      <c r="F88" s="14" t="s">
        <v>287</v>
      </c>
      <c r="G88" s="14" t="s">
        <v>329</v>
      </c>
      <c r="H88" s="14" t="s">
        <v>364</v>
      </c>
      <c r="I88" s="14" t="s">
        <v>331</v>
      </c>
      <c r="J88" s="14"/>
      <c r="K88" s="14" t="s">
        <v>332</v>
      </c>
      <c r="L88" s="14"/>
      <c r="M88" s="14" t="s">
        <v>333</v>
      </c>
      <c r="N88" s="16"/>
    </row>
    <row r="89" ht="26.25" customHeight="1" spans="1:14">
      <c r="A89" s="14"/>
      <c r="B89" s="14"/>
      <c r="C89" s="14"/>
      <c r="D89" s="15"/>
      <c r="E89" s="14"/>
      <c r="F89" s="14"/>
      <c r="G89" s="14" t="s">
        <v>334</v>
      </c>
      <c r="H89" s="14" t="s">
        <v>365</v>
      </c>
      <c r="I89" s="14" t="s">
        <v>331</v>
      </c>
      <c r="J89" s="14"/>
      <c r="K89" s="14" t="s">
        <v>336</v>
      </c>
      <c r="L89" s="14"/>
      <c r="M89" s="14" t="s">
        <v>333</v>
      </c>
      <c r="N89" s="16"/>
    </row>
    <row r="90" ht="26.25" customHeight="1" spans="1:14">
      <c r="A90" s="14"/>
      <c r="B90" s="14"/>
      <c r="C90" s="14"/>
      <c r="D90" s="15"/>
      <c r="E90" s="14"/>
      <c r="F90" s="14" t="s">
        <v>337</v>
      </c>
      <c r="G90" s="14" t="s">
        <v>338</v>
      </c>
      <c r="H90" s="14" t="s">
        <v>366</v>
      </c>
      <c r="I90" s="14" t="s">
        <v>281</v>
      </c>
      <c r="J90" s="14" t="s">
        <v>323</v>
      </c>
      <c r="K90" s="14" t="s">
        <v>324</v>
      </c>
      <c r="L90" s="14" t="s">
        <v>284</v>
      </c>
      <c r="M90" s="14" t="s">
        <v>277</v>
      </c>
      <c r="N90" s="16"/>
    </row>
    <row r="91" ht="26.25" customHeight="1" spans="1:14">
      <c r="A91" s="14" t="s">
        <v>247</v>
      </c>
      <c r="B91" s="14" t="s">
        <v>210</v>
      </c>
      <c r="C91" s="14" t="s">
        <v>307</v>
      </c>
      <c r="D91" s="15">
        <v>50000</v>
      </c>
      <c r="E91" s="14" t="s">
        <v>367</v>
      </c>
      <c r="F91" s="14" t="s">
        <v>272</v>
      </c>
      <c r="G91" s="14" t="s">
        <v>309</v>
      </c>
      <c r="H91" s="14" t="s">
        <v>368</v>
      </c>
      <c r="I91" s="14" t="s">
        <v>275</v>
      </c>
      <c r="J91" s="14" t="s">
        <v>276</v>
      </c>
      <c r="K91" s="14" t="s">
        <v>311</v>
      </c>
      <c r="L91" s="14" t="s">
        <v>312</v>
      </c>
      <c r="M91" s="14" t="s">
        <v>290</v>
      </c>
      <c r="N91" s="16"/>
    </row>
    <row r="92" ht="26.25" customHeight="1" spans="1:14">
      <c r="A92" s="14"/>
      <c r="B92" s="14"/>
      <c r="C92" s="14"/>
      <c r="D92" s="15"/>
      <c r="E92" s="14"/>
      <c r="F92" s="14"/>
      <c r="G92" s="14"/>
      <c r="H92" s="14" t="s">
        <v>369</v>
      </c>
      <c r="I92" s="14" t="s">
        <v>275</v>
      </c>
      <c r="J92" s="14" t="s">
        <v>276</v>
      </c>
      <c r="K92" s="14" t="s">
        <v>370</v>
      </c>
      <c r="L92" s="14" t="s">
        <v>312</v>
      </c>
      <c r="M92" s="14" t="s">
        <v>290</v>
      </c>
      <c r="N92" s="16"/>
    </row>
    <row r="93" ht="26.25" customHeight="1" spans="1:14">
      <c r="A93" s="14"/>
      <c r="B93" s="14"/>
      <c r="C93" s="14"/>
      <c r="D93" s="15"/>
      <c r="E93" s="14"/>
      <c r="F93" s="14"/>
      <c r="G93" s="14" t="s">
        <v>273</v>
      </c>
      <c r="H93" s="14" t="s">
        <v>371</v>
      </c>
      <c r="I93" s="14" t="s">
        <v>281</v>
      </c>
      <c r="J93" s="14" t="s">
        <v>323</v>
      </c>
      <c r="K93" s="14" t="s">
        <v>347</v>
      </c>
      <c r="L93" s="14" t="s">
        <v>317</v>
      </c>
      <c r="M93" s="14" t="s">
        <v>318</v>
      </c>
      <c r="N93" s="16"/>
    </row>
    <row r="94" ht="26.25" customHeight="1" spans="1:14">
      <c r="A94" s="14"/>
      <c r="B94" s="14"/>
      <c r="C94" s="14"/>
      <c r="D94" s="15"/>
      <c r="E94" s="14"/>
      <c r="F94" s="14"/>
      <c r="G94" s="14"/>
      <c r="H94" s="14" t="s">
        <v>372</v>
      </c>
      <c r="I94" s="14" t="s">
        <v>281</v>
      </c>
      <c r="J94" s="14" t="s">
        <v>323</v>
      </c>
      <c r="K94" s="14" t="s">
        <v>316</v>
      </c>
      <c r="L94" s="14" t="s">
        <v>317</v>
      </c>
      <c r="M94" s="14" t="s">
        <v>318</v>
      </c>
      <c r="N94" s="16"/>
    </row>
    <row r="95" ht="26.25" customHeight="1" spans="1:14">
      <c r="A95" s="14"/>
      <c r="B95" s="14"/>
      <c r="C95" s="14"/>
      <c r="D95" s="15"/>
      <c r="E95" s="14"/>
      <c r="F95" s="14"/>
      <c r="G95" s="14" t="s">
        <v>285</v>
      </c>
      <c r="H95" s="14" t="s">
        <v>322</v>
      </c>
      <c r="I95" s="14" t="s">
        <v>281</v>
      </c>
      <c r="J95" s="14" t="s">
        <v>323</v>
      </c>
      <c r="K95" s="14" t="s">
        <v>373</v>
      </c>
      <c r="L95" s="14" t="s">
        <v>284</v>
      </c>
      <c r="M95" s="14" t="s">
        <v>290</v>
      </c>
      <c r="N95" s="16"/>
    </row>
    <row r="96" ht="26.25" customHeight="1" spans="1:14">
      <c r="A96" s="14"/>
      <c r="B96" s="14"/>
      <c r="C96" s="14"/>
      <c r="D96" s="15"/>
      <c r="E96" s="14"/>
      <c r="F96" s="14"/>
      <c r="G96" s="14"/>
      <c r="H96" s="14" t="s">
        <v>374</v>
      </c>
      <c r="I96" s="14" t="s">
        <v>281</v>
      </c>
      <c r="J96" s="14" t="s">
        <v>323</v>
      </c>
      <c r="K96" s="14" t="s">
        <v>373</v>
      </c>
      <c r="L96" s="14" t="s">
        <v>284</v>
      </c>
      <c r="M96" s="14" t="s">
        <v>290</v>
      </c>
      <c r="N96" s="16"/>
    </row>
    <row r="97" ht="26.25" customHeight="1" spans="1:14">
      <c r="A97" s="14"/>
      <c r="B97" s="14"/>
      <c r="C97" s="14"/>
      <c r="D97" s="15"/>
      <c r="E97" s="14"/>
      <c r="F97" s="14"/>
      <c r="G97" s="14" t="s">
        <v>326</v>
      </c>
      <c r="H97" s="14" t="s">
        <v>375</v>
      </c>
      <c r="I97" s="14" t="s">
        <v>281</v>
      </c>
      <c r="J97" s="14" t="s">
        <v>323</v>
      </c>
      <c r="K97" s="14" t="s">
        <v>373</v>
      </c>
      <c r="L97" s="14" t="s">
        <v>284</v>
      </c>
      <c r="M97" s="14" t="s">
        <v>318</v>
      </c>
      <c r="N97" s="16"/>
    </row>
    <row r="98" ht="26.25" customHeight="1" spans="1:14">
      <c r="A98" s="14"/>
      <c r="B98" s="14"/>
      <c r="C98" s="14"/>
      <c r="D98" s="15"/>
      <c r="E98" s="14"/>
      <c r="F98" s="14"/>
      <c r="G98" s="14"/>
      <c r="H98" s="14" t="s">
        <v>376</v>
      </c>
      <c r="I98" s="14" t="s">
        <v>281</v>
      </c>
      <c r="J98" s="14" t="s">
        <v>323</v>
      </c>
      <c r="K98" s="14" t="s">
        <v>373</v>
      </c>
      <c r="L98" s="14" t="s">
        <v>284</v>
      </c>
      <c r="M98" s="14" t="s">
        <v>318</v>
      </c>
      <c r="N98" s="16"/>
    </row>
    <row r="99" ht="26.25" customHeight="1" spans="1:14">
      <c r="A99" s="14"/>
      <c r="B99" s="14"/>
      <c r="C99" s="14"/>
      <c r="D99" s="15"/>
      <c r="E99" s="14"/>
      <c r="F99" s="14" t="s">
        <v>287</v>
      </c>
      <c r="G99" s="14" t="s">
        <v>329</v>
      </c>
      <c r="H99" s="14" t="s">
        <v>377</v>
      </c>
      <c r="I99" s="14" t="s">
        <v>331</v>
      </c>
      <c r="J99" s="14"/>
      <c r="K99" s="14" t="s">
        <v>332</v>
      </c>
      <c r="L99" s="14"/>
      <c r="M99" s="14" t="s">
        <v>333</v>
      </c>
      <c r="N99" s="16"/>
    </row>
    <row r="100" ht="26.25" customHeight="1" spans="1:14">
      <c r="A100" s="14"/>
      <c r="B100" s="14"/>
      <c r="C100" s="14"/>
      <c r="D100" s="15"/>
      <c r="E100" s="14"/>
      <c r="F100" s="14"/>
      <c r="G100" s="14" t="s">
        <v>334</v>
      </c>
      <c r="H100" s="14" t="s">
        <v>378</v>
      </c>
      <c r="I100" s="14" t="s">
        <v>331</v>
      </c>
      <c r="J100" s="14"/>
      <c r="K100" s="14" t="s">
        <v>379</v>
      </c>
      <c r="L100" s="14"/>
      <c r="M100" s="14" t="s">
        <v>333</v>
      </c>
      <c r="N100" s="16"/>
    </row>
    <row r="101" ht="26.25" customHeight="1" spans="1:14">
      <c r="A101" s="14"/>
      <c r="B101" s="14"/>
      <c r="C101" s="14"/>
      <c r="D101" s="15"/>
      <c r="E101" s="14"/>
      <c r="F101" s="14" t="s">
        <v>337</v>
      </c>
      <c r="G101" s="14" t="s">
        <v>338</v>
      </c>
      <c r="H101" s="14" t="s">
        <v>380</v>
      </c>
      <c r="I101" s="14" t="s">
        <v>281</v>
      </c>
      <c r="J101" s="14" t="s">
        <v>323</v>
      </c>
      <c r="K101" s="14" t="s">
        <v>373</v>
      </c>
      <c r="L101" s="14" t="s">
        <v>284</v>
      </c>
      <c r="M101" s="14" t="s">
        <v>277</v>
      </c>
      <c r="N101" s="16"/>
    </row>
    <row r="102" ht="26.25" customHeight="1" spans="1:14">
      <c r="A102" s="14" t="s">
        <v>237</v>
      </c>
      <c r="B102" s="14" t="s">
        <v>210</v>
      </c>
      <c r="C102" s="14" t="s">
        <v>307</v>
      </c>
      <c r="D102" s="15">
        <v>20000</v>
      </c>
      <c r="E102" s="14" t="s">
        <v>381</v>
      </c>
      <c r="F102" s="14" t="s">
        <v>272</v>
      </c>
      <c r="G102" s="14" t="s">
        <v>309</v>
      </c>
      <c r="H102" s="14" t="s">
        <v>382</v>
      </c>
      <c r="I102" s="14" t="s">
        <v>275</v>
      </c>
      <c r="J102" s="14" t="s">
        <v>276</v>
      </c>
      <c r="K102" s="14" t="s">
        <v>370</v>
      </c>
      <c r="L102" s="14" t="s">
        <v>312</v>
      </c>
      <c r="M102" s="14" t="s">
        <v>290</v>
      </c>
      <c r="N102" s="16"/>
    </row>
    <row r="103" ht="26.25" customHeight="1" spans="1:14">
      <c r="A103" s="14"/>
      <c r="B103" s="14"/>
      <c r="C103" s="14"/>
      <c r="D103" s="15"/>
      <c r="E103" s="14"/>
      <c r="F103" s="14"/>
      <c r="G103" s="14"/>
      <c r="H103" s="14" t="s">
        <v>383</v>
      </c>
      <c r="I103" s="14" t="s">
        <v>275</v>
      </c>
      <c r="J103" s="14" t="s">
        <v>276</v>
      </c>
      <c r="K103" s="14" t="s">
        <v>384</v>
      </c>
      <c r="L103" s="14" t="s">
        <v>312</v>
      </c>
      <c r="M103" s="14" t="s">
        <v>290</v>
      </c>
      <c r="N103" s="16"/>
    </row>
    <row r="104" ht="26.25" customHeight="1" spans="1:14">
      <c r="A104" s="14"/>
      <c r="B104" s="14"/>
      <c r="C104" s="14"/>
      <c r="D104" s="15"/>
      <c r="E104" s="14"/>
      <c r="F104" s="14"/>
      <c r="G104" s="14" t="s">
        <v>273</v>
      </c>
      <c r="H104" s="14" t="s">
        <v>385</v>
      </c>
      <c r="I104" s="14" t="s">
        <v>281</v>
      </c>
      <c r="J104" s="14" t="s">
        <v>323</v>
      </c>
      <c r="K104" s="14" t="s">
        <v>347</v>
      </c>
      <c r="L104" s="14" t="s">
        <v>278</v>
      </c>
      <c r="M104" s="14" t="s">
        <v>318</v>
      </c>
      <c r="N104" s="16"/>
    </row>
    <row r="105" ht="26.25" customHeight="1" spans="1:14">
      <c r="A105" s="14"/>
      <c r="B105" s="14"/>
      <c r="C105" s="14"/>
      <c r="D105" s="15"/>
      <c r="E105" s="14"/>
      <c r="F105" s="14"/>
      <c r="G105" s="14"/>
      <c r="H105" s="14" t="s">
        <v>386</v>
      </c>
      <c r="I105" s="14" t="s">
        <v>281</v>
      </c>
      <c r="J105" s="14" t="s">
        <v>323</v>
      </c>
      <c r="K105" s="14" t="s">
        <v>347</v>
      </c>
      <c r="L105" s="14" t="s">
        <v>278</v>
      </c>
      <c r="M105" s="14" t="s">
        <v>318</v>
      </c>
      <c r="N105" s="16"/>
    </row>
    <row r="106" ht="26.25" customHeight="1" spans="1:14">
      <c r="A106" s="14"/>
      <c r="B106" s="14"/>
      <c r="C106" s="14"/>
      <c r="D106" s="15"/>
      <c r="E106" s="14"/>
      <c r="F106" s="14"/>
      <c r="G106" s="14" t="s">
        <v>285</v>
      </c>
      <c r="H106" s="14" t="s">
        <v>387</v>
      </c>
      <c r="I106" s="14" t="s">
        <v>281</v>
      </c>
      <c r="J106" s="14" t="s">
        <v>323</v>
      </c>
      <c r="K106" s="14" t="s">
        <v>373</v>
      </c>
      <c r="L106" s="14" t="s">
        <v>284</v>
      </c>
      <c r="M106" s="14" t="s">
        <v>290</v>
      </c>
      <c r="N106" s="16"/>
    </row>
    <row r="107" ht="26.25" customHeight="1" spans="1:14">
      <c r="A107" s="14"/>
      <c r="B107" s="14"/>
      <c r="C107" s="14"/>
      <c r="D107" s="15"/>
      <c r="E107" s="14"/>
      <c r="F107" s="14"/>
      <c r="G107" s="14"/>
      <c r="H107" s="14" t="s">
        <v>388</v>
      </c>
      <c r="I107" s="14" t="s">
        <v>281</v>
      </c>
      <c r="J107" s="14" t="s">
        <v>323</v>
      </c>
      <c r="K107" s="14" t="s">
        <v>373</v>
      </c>
      <c r="L107" s="14" t="s">
        <v>284</v>
      </c>
      <c r="M107" s="14" t="s">
        <v>290</v>
      </c>
      <c r="N107" s="16"/>
    </row>
    <row r="108" ht="26.25" customHeight="1" spans="1:14">
      <c r="A108" s="14"/>
      <c r="B108" s="14"/>
      <c r="C108" s="14"/>
      <c r="D108" s="15"/>
      <c r="E108" s="14"/>
      <c r="F108" s="14"/>
      <c r="G108" s="14" t="s">
        <v>326</v>
      </c>
      <c r="H108" s="14" t="s">
        <v>389</v>
      </c>
      <c r="I108" s="14" t="s">
        <v>281</v>
      </c>
      <c r="J108" s="14" t="s">
        <v>323</v>
      </c>
      <c r="K108" s="14" t="s">
        <v>373</v>
      </c>
      <c r="L108" s="14" t="s">
        <v>284</v>
      </c>
      <c r="M108" s="14" t="s">
        <v>318</v>
      </c>
      <c r="N108" s="16"/>
    </row>
    <row r="109" ht="26.25" customHeight="1" spans="1:14">
      <c r="A109" s="14"/>
      <c r="B109" s="14"/>
      <c r="C109" s="14"/>
      <c r="D109" s="15"/>
      <c r="E109" s="14"/>
      <c r="F109" s="14"/>
      <c r="G109" s="14"/>
      <c r="H109" s="14" t="s">
        <v>390</v>
      </c>
      <c r="I109" s="14" t="s">
        <v>281</v>
      </c>
      <c r="J109" s="14" t="s">
        <v>323</v>
      </c>
      <c r="K109" s="14" t="s">
        <v>373</v>
      </c>
      <c r="L109" s="14" t="s">
        <v>284</v>
      </c>
      <c r="M109" s="14" t="s">
        <v>318</v>
      </c>
      <c r="N109" s="16"/>
    </row>
    <row r="110" ht="26.25" customHeight="1" spans="1:14">
      <c r="A110" s="14"/>
      <c r="B110" s="14"/>
      <c r="C110" s="14"/>
      <c r="D110" s="15"/>
      <c r="E110" s="14"/>
      <c r="F110" s="14" t="s">
        <v>287</v>
      </c>
      <c r="G110" s="14" t="s">
        <v>329</v>
      </c>
      <c r="H110" s="14" t="s">
        <v>391</v>
      </c>
      <c r="I110" s="14" t="s">
        <v>331</v>
      </c>
      <c r="J110" s="14"/>
      <c r="K110" s="14" t="s">
        <v>332</v>
      </c>
      <c r="L110" s="14"/>
      <c r="M110" s="14" t="s">
        <v>333</v>
      </c>
      <c r="N110" s="16"/>
    </row>
    <row r="111" ht="26.25" customHeight="1" spans="1:14">
      <c r="A111" s="14"/>
      <c r="B111" s="14"/>
      <c r="C111" s="14"/>
      <c r="D111" s="15"/>
      <c r="E111" s="14"/>
      <c r="F111" s="14"/>
      <c r="G111" s="14" t="s">
        <v>334</v>
      </c>
      <c r="H111" s="14" t="s">
        <v>392</v>
      </c>
      <c r="I111" s="14" t="s">
        <v>331</v>
      </c>
      <c r="J111" s="14"/>
      <c r="K111" s="14" t="s">
        <v>393</v>
      </c>
      <c r="L111" s="14"/>
      <c r="M111" s="14" t="s">
        <v>333</v>
      </c>
      <c r="N111" s="16"/>
    </row>
    <row r="112" ht="26.25" customHeight="1" spans="1:14">
      <c r="A112" s="14"/>
      <c r="B112" s="14"/>
      <c r="C112" s="14"/>
      <c r="D112" s="15"/>
      <c r="E112" s="14"/>
      <c r="F112" s="14" t="s">
        <v>337</v>
      </c>
      <c r="G112" s="14" t="s">
        <v>338</v>
      </c>
      <c r="H112" s="14" t="s">
        <v>394</v>
      </c>
      <c r="I112" s="14" t="s">
        <v>281</v>
      </c>
      <c r="J112" s="14" t="s">
        <v>323</v>
      </c>
      <c r="K112" s="14" t="s">
        <v>373</v>
      </c>
      <c r="L112" s="14" t="s">
        <v>284</v>
      </c>
      <c r="M112" s="14" t="s">
        <v>277</v>
      </c>
      <c r="N112" s="16"/>
    </row>
    <row r="113" ht="26.25" customHeight="1" spans="1:14">
      <c r="A113" s="14" t="s">
        <v>245</v>
      </c>
      <c r="B113" s="14" t="s">
        <v>210</v>
      </c>
      <c r="C113" s="14" t="s">
        <v>307</v>
      </c>
      <c r="D113" s="15">
        <v>50000</v>
      </c>
      <c r="E113" s="14" t="s">
        <v>395</v>
      </c>
      <c r="F113" s="14" t="s">
        <v>272</v>
      </c>
      <c r="G113" s="14" t="s">
        <v>309</v>
      </c>
      <c r="H113" s="14" t="s">
        <v>396</v>
      </c>
      <c r="I113" s="14" t="s">
        <v>275</v>
      </c>
      <c r="J113" s="14" t="s">
        <v>276</v>
      </c>
      <c r="K113" s="14" t="s">
        <v>397</v>
      </c>
      <c r="L113" s="14" t="s">
        <v>312</v>
      </c>
      <c r="M113" s="14" t="s">
        <v>290</v>
      </c>
      <c r="N113" s="16"/>
    </row>
    <row r="114" ht="26.25" customHeight="1" spans="1:14">
      <c r="A114" s="14"/>
      <c r="B114" s="14"/>
      <c r="C114" s="14"/>
      <c r="D114" s="15"/>
      <c r="E114" s="14"/>
      <c r="F114" s="14"/>
      <c r="G114" s="14"/>
      <c r="H114" s="14" t="s">
        <v>398</v>
      </c>
      <c r="I114" s="14" t="s">
        <v>275</v>
      </c>
      <c r="J114" s="14" t="s">
        <v>276</v>
      </c>
      <c r="K114" s="14" t="s">
        <v>399</v>
      </c>
      <c r="L114" s="14" t="s">
        <v>312</v>
      </c>
      <c r="M114" s="14" t="s">
        <v>290</v>
      </c>
      <c r="N114" s="16"/>
    </row>
    <row r="115" ht="26.25" customHeight="1" spans="1:14">
      <c r="A115" s="14"/>
      <c r="B115" s="14"/>
      <c r="C115" s="14"/>
      <c r="D115" s="15"/>
      <c r="E115" s="14"/>
      <c r="F115" s="14"/>
      <c r="G115" s="14" t="s">
        <v>273</v>
      </c>
      <c r="H115" s="14" t="s">
        <v>400</v>
      </c>
      <c r="I115" s="14" t="s">
        <v>281</v>
      </c>
      <c r="J115" s="14" t="s">
        <v>323</v>
      </c>
      <c r="K115" s="14" t="s">
        <v>316</v>
      </c>
      <c r="L115" s="14" t="s">
        <v>401</v>
      </c>
      <c r="M115" s="14" t="s">
        <v>318</v>
      </c>
      <c r="N115" s="16"/>
    </row>
    <row r="116" ht="26.25" customHeight="1" spans="1:14">
      <c r="A116" s="14"/>
      <c r="B116" s="14"/>
      <c r="C116" s="14"/>
      <c r="D116" s="15"/>
      <c r="E116" s="14"/>
      <c r="F116" s="14"/>
      <c r="G116" s="14"/>
      <c r="H116" s="14" t="s">
        <v>402</v>
      </c>
      <c r="I116" s="14" t="s">
        <v>281</v>
      </c>
      <c r="J116" s="14" t="s">
        <v>323</v>
      </c>
      <c r="K116" s="14" t="s">
        <v>347</v>
      </c>
      <c r="L116" s="14" t="s">
        <v>278</v>
      </c>
      <c r="M116" s="14" t="s">
        <v>318</v>
      </c>
      <c r="N116" s="16"/>
    </row>
    <row r="117" ht="26.25" customHeight="1" spans="1:14">
      <c r="A117" s="14"/>
      <c r="B117" s="14"/>
      <c r="C117" s="14"/>
      <c r="D117" s="15"/>
      <c r="E117" s="14"/>
      <c r="F117" s="14"/>
      <c r="G117" s="14" t="s">
        <v>285</v>
      </c>
      <c r="H117" s="14" t="s">
        <v>403</v>
      </c>
      <c r="I117" s="14" t="s">
        <v>331</v>
      </c>
      <c r="J117" s="14"/>
      <c r="K117" s="14" t="s">
        <v>404</v>
      </c>
      <c r="L117" s="14"/>
      <c r="M117" s="14" t="s">
        <v>290</v>
      </c>
      <c r="N117" s="16"/>
    </row>
    <row r="118" ht="26.25" customHeight="1" spans="1:14">
      <c r="A118" s="14"/>
      <c r="B118" s="14"/>
      <c r="C118" s="14"/>
      <c r="D118" s="15"/>
      <c r="E118" s="14"/>
      <c r="F118" s="14"/>
      <c r="G118" s="14"/>
      <c r="H118" s="14" t="s">
        <v>374</v>
      </c>
      <c r="I118" s="14" t="s">
        <v>281</v>
      </c>
      <c r="J118" s="14" t="s">
        <v>323</v>
      </c>
      <c r="K118" s="14" t="s">
        <v>373</v>
      </c>
      <c r="L118" s="14" t="s">
        <v>284</v>
      </c>
      <c r="M118" s="14" t="s">
        <v>290</v>
      </c>
      <c r="N118" s="16"/>
    </row>
    <row r="119" ht="26.25" customHeight="1" spans="1:14">
      <c r="A119" s="14"/>
      <c r="B119" s="14"/>
      <c r="C119" s="14"/>
      <c r="D119" s="15"/>
      <c r="E119" s="14"/>
      <c r="F119" s="14"/>
      <c r="G119" s="14" t="s">
        <v>326</v>
      </c>
      <c r="H119" s="14" t="s">
        <v>405</v>
      </c>
      <c r="I119" s="14" t="s">
        <v>281</v>
      </c>
      <c r="J119" s="14" t="s">
        <v>323</v>
      </c>
      <c r="K119" s="14" t="s">
        <v>373</v>
      </c>
      <c r="L119" s="14" t="s">
        <v>284</v>
      </c>
      <c r="M119" s="14" t="s">
        <v>318</v>
      </c>
      <c r="N119" s="16"/>
    </row>
    <row r="120" ht="26.25" customHeight="1" spans="1:14">
      <c r="A120" s="14"/>
      <c r="B120" s="14"/>
      <c r="C120" s="14"/>
      <c r="D120" s="15"/>
      <c r="E120" s="14"/>
      <c r="F120" s="14"/>
      <c r="G120" s="14"/>
      <c r="H120" s="14" t="s">
        <v>406</v>
      </c>
      <c r="I120" s="14" t="s">
        <v>281</v>
      </c>
      <c r="J120" s="14" t="s">
        <v>323</v>
      </c>
      <c r="K120" s="14" t="s">
        <v>373</v>
      </c>
      <c r="L120" s="14" t="s">
        <v>284</v>
      </c>
      <c r="M120" s="14" t="s">
        <v>318</v>
      </c>
      <c r="N120" s="16"/>
    </row>
    <row r="121" ht="26.25" customHeight="1" spans="1:14">
      <c r="A121" s="14"/>
      <c r="B121" s="14"/>
      <c r="C121" s="14"/>
      <c r="D121" s="15"/>
      <c r="E121" s="14"/>
      <c r="F121" s="14" t="s">
        <v>287</v>
      </c>
      <c r="G121" s="14" t="s">
        <v>329</v>
      </c>
      <c r="H121" s="14" t="s">
        <v>407</v>
      </c>
      <c r="I121" s="14" t="s">
        <v>331</v>
      </c>
      <c r="J121" s="14"/>
      <c r="K121" s="14" t="s">
        <v>332</v>
      </c>
      <c r="L121" s="14"/>
      <c r="M121" s="14" t="s">
        <v>333</v>
      </c>
      <c r="N121" s="16"/>
    </row>
    <row r="122" ht="26.25" customHeight="1" spans="1:14">
      <c r="A122" s="14"/>
      <c r="B122" s="14"/>
      <c r="C122" s="14"/>
      <c r="D122" s="15"/>
      <c r="E122" s="14"/>
      <c r="F122" s="14"/>
      <c r="G122" s="14" t="s">
        <v>334</v>
      </c>
      <c r="H122" s="14" t="s">
        <v>408</v>
      </c>
      <c r="I122" s="14" t="s">
        <v>331</v>
      </c>
      <c r="J122" s="14"/>
      <c r="K122" s="14" t="s">
        <v>393</v>
      </c>
      <c r="L122" s="14"/>
      <c r="M122" s="14" t="s">
        <v>333</v>
      </c>
      <c r="N122" s="16"/>
    </row>
    <row r="123" ht="26.25" customHeight="1" spans="1:14">
      <c r="A123" s="14"/>
      <c r="B123" s="14"/>
      <c r="C123" s="14"/>
      <c r="D123" s="15"/>
      <c r="E123" s="14"/>
      <c r="F123" s="14" t="s">
        <v>337</v>
      </c>
      <c r="G123" s="14" t="s">
        <v>338</v>
      </c>
      <c r="H123" s="14" t="s">
        <v>409</v>
      </c>
      <c r="I123" s="14" t="s">
        <v>281</v>
      </c>
      <c r="J123" s="14" t="s">
        <v>323</v>
      </c>
      <c r="K123" s="14" t="s">
        <v>373</v>
      </c>
      <c r="L123" s="14" t="s">
        <v>284</v>
      </c>
      <c r="M123" s="14" t="s">
        <v>277</v>
      </c>
      <c r="N123" s="16"/>
    </row>
    <row r="124" ht="26.25" customHeight="1" spans="1:14">
      <c r="A124" s="14" t="s">
        <v>241</v>
      </c>
      <c r="B124" s="14" t="s">
        <v>210</v>
      </c>
      <c r="C124" s="14" t="s">
        <v>307</v>
      </c>
      <c r="D124" s="15">
        <v>30000</v>
      </c>
      <c r="E124" s="14" t="s">
        <v>410</v>
      </c>
      <c r="F124" s="14" t="s">
        <v>272</v>
      </c>
      <c r="G124" s="14" t="s">
        <v>309</v>
      </c>
      <c r="H124" s="14" t="s">
        <v>411</v>
      </c>
      <c r="I124" s="14" t="s">
        <v>275</v>
      </c>
      <c r="J124" s="14" t="s">
        <v>276</v>
      </c>
      <c r="K124" s="14" t="s">
        <v>412</v>
      </c>
      <c r="L124" s="14" t="s">
        <v>312</v>
      </c>
      <c r="M124" s="14" t="s">
        <v>290</v>
      </c>
      <c r="N124" s="16"/>
    </row>
    <row r="125" ht="26.25" customHeight="1" spans="1:14">
      <c r="A125" s="14"/>
      <c r="B125" s="14"/>
      <c r="C125" s="14"/>
      <c r="D125" s="15"/>
      <c r="E125" s="14"/>
      <c r="F125" s="14"/>
      <c r="G125" s="14"/>
      <c r="H125" s="14" t="s">
        <v>413</v>
      </c>
      <c r="I125" s="14" t="s">
        <v>275</v>
      </c>
      <c r="J125" s="14" t="s">
        <v>276</v>
      </c>
      <c r="K125" s="14" t="s">
        <v>414</v>
      </c>
      <c r="L125" s="14" t="s">
        <v>312</v>
      </c>
      <c r="M125" s="14" t="s">
        <v>290</v>
      </c>
      <c r="N125" s="16"/>
    </row>
    <row r="126" ht="26.25" customHeight="1" spans="1:14">
      <c r="A126" s="14"/>
      <c r="B126" s="14"/>
      <c r="C126" s="14"/>
      <c r="D126" s="15"/>
      <c r="E126" s="14"/>
      <c r="F126" s="14"/>
      <c r="G126" s="14" t="s">
        <v>273</v>
      </c>
      <c r="H126" s="14" t="s">
        <v>411</v>
      </c>
      <c r="I126" s="14" t="s">
        <v>281</v>
      </c>
      <c r="J126" s="14" t="s">
        <v>323</v>
      </c>
      <c r="K126" s="14" t="s">
        <v>347</v>
      </c>
      <c r="L126" s="14" t="s">
        <v>353</v>
      </c>
      <c r="M126" s="14" t="s">
        <v>318</v>
      </c>
      <c r="N126" s="16"/>
    </row>
    <row r="127" ht="26.25" customHeight="1" spans="1:14">
      <c r="A127" s="14"/>
      <c r="B127" s="14"/>
      <c r="C127" s="14"/>
      <c r="D127" s="15"/>
      <c r="E127" s="14"/>
      <c r="F127" s="14"/>
      <c r="G127" s="14"/>
      <c r="H127" s="14" t="s">
        <v>413</v>
      </c>
      <c r="I127" s="14" t="s">
        <v>281</v>
      </c>
      <c r="J127" s="14" t="s">
        <v>323</v>
      </c>
      <c r="K127" s="14" t="s">
        <v>277</v>
      </c>
      <c r="L127" s="14" t="s">
        <v>321</v>
      </c>
      <c r="M127" s="14" t="s">
        <v>318</v>
      </c>
      <c r="N127" s="16"/>
    </row>
    <row r="128" ht="26.25" customHeight="1" spans="1:14">
      <c r="A128" s="14"/>
      <c r="B128" s="14"/>
      <c r="C128" s="14"/>
      <c r="D128" s="15"/>
      <c r="E128" s="14"/>
      <c r="F128" s="14"/>
      <c r="G128" s="14" t="s">
        <v>285</v>
      </c>
      <c r="H128" s="14" t="s">
        <v>322</v>
      </c>
      <c r="I128" s="14" t="s">
        <v>281</v>
      </c>
      <c r="J128" s="14" t="s">
        <v>323</v>
      </c>
      <c r="K128" s="14" t="s">
        <v>324</v>
      </c>
      <c r="L128" s="14" t="s">
        <v>284</v>
      </c>
      <c r="M128" s="14" t="s">
        <v>290</v>
      </c>
      <c r="N128" s="16"/>
    </row>
    <row r="129" ht="26.25" customHeight="1" spans="1:14">
      <c r="A129" s="14"/>
      <c r="B129" s="14"/>
      <c r="C129" s="14"/>
      <c r="D129" s="15"/>
      <c r="E129" s="14"/>
      <c r="F129" s="14"/>
      <c r="G129" s="14"/>
      <c r="H129" s="14" t="s">
        <v>374</v>
      </c>
      <c r="I129" s="14" t="s">
        <v>281</v>
      </c>
      <c r="J129" s="14" t="s">
        <v>323</v>
      </c>
      <c r="K129" s="14" t="s">
        <v>324</v>
      </c>
      <c r="L129" s="14" t="s">
        <v>284</v>
      </c>
      <c r="M129" s="14" t="s">
        <v>290</v>
      </c>
      <c r="N129" s="16"/>
    </row>
    <row r="130" ht="26.25" customHeight="1" spans="1:14">
      <c r="A130" s="14"/>
      <c r="B130" s="14"/>
      <c r="C130" s="14"/>
      <c r="D130" s="15"/>
      <c r="E130" s="14"/>
      <c r="F130" s="14"/>
      <c r="G130" s="14" t="s">
        <v>326</v>
      </c>
      <c r="H130" s="14" t="s">
        <v>415</v>
      </c>
      <c r="I130" s="14" t="s">
        <v>281</v>
      </c>
      <c r="J130" s="14" t="s">
        <v>323</v>
      </c>
      <c r="K130" s="14" t="s">
        <v>324</v>
      </c>
      <c r="L130" s="14" t="s">
        <v>284</v>
      </c>
      <c r="M130" s="14" t="s">
        <v>318</v>
      </c>
      <c r="N130" s="16"/>
    </row>
    <row r="131" ht="26.25" customHeight="1" spans="1:14">
      <c r="A131" s="14"/>
      <c r="B131" s="14"/>
      <c r="C131" s="14"/>
      <c r="D131" s="15"/>
      <c r="E131" s="14"/>
      <c r="F131" s="14"/>
      <c r="G131" s="14"/>
      <c r="H131" s="14" t="s">
        <v>416</v>
      </c>
      <c r="I131" s="14" t="s">
        <v>281</v>
      </c>
      <c r="J131" s="14" t="s">
        <v>323</v>
      </c>
      <c r="K131" s="14" t="s">
        <v>324</v>
      </c>
      <c r="L131" s="14" t="s">
        <v>284</v>
      </c>
      <c r="M131" s="14" t="s">
        <v>318</v>
      </c>
      <c r="N131" s="16"/>
    </row>
    <row r="132" ht="26.25" customHeight="1" spans="1:14">
      <c r="A132" s="14"/>
      <c r="B132" s="14"/>
      <c r="C132" s="14"/>
      <c r="D132" s="15"/>
      <c r="E132" s="14"/>
      <c r="F132" s="14" t="s">
        <v>287</v>
      </c>
      <c r="G132" s="14" t="s">
        <v>329</v>
      </c>
      <c r="H132" s="14" t="s">
        <v>417</v>
      </c>
      <c r="I132" s="14" t="s">
        <v>331</v>
      </c>
      <c r="J132" s="14"/>
      <c r="K132" s="14" t="s">
        <v>332</v>
      </c>
      <c r="L132" s="14"/>
      <c r="M132" s="14" t="s">
        <v>333</v>
      </c>
      <c r="N132" s="16"/>
    </row>
    <row r="133" ht="26.25" customHeight="1" spans="1:14">
      <c r="A133" s="14"/>
      <c r="B133" s="14"/>
      <c r="C133" s="14"/>
      <c r="D133" s="15"/>
      <c r="E133" s="14"/>
      <c r="F133" s="14"/>
      <c r="G133" s="14" t="s">
        <v>334</v>
      </c>
      <c r="H133" s="14" t="s">
        <v>418</v>
      </c>
      <c r="I133" s="14" t="s">
        <v>331</v>
      </c>
      <c r="J133" s="14"/>
      <c r="K133" s="14" t="s">
        <v>336</v>
      </c>
      <c r="L133" s="14"/>
      <c r="M133" s="14" t="s">
        <v>333</v>
      </c>
      <c r="N133" s="16"/>
    </row>
    <row r="134" ht="26.25" customHeight="1" spans="1:14">
      <c r="A134" s="14"/>
      <c r="B134" s="14"/>
      <c r="C134" s="14"/>
      <c r="D134" s="15"/>
      <c r="E134" s="14"/>
      <c r="F134" s="14" t="s">
        <v>337</v>
      </c>
      <c r="G134" s="14" t="s">
        <v>338</v>
      </c>
      <c r="H134" s="14" t="s">
        <v>419</v>
      </c>
      <c r="I134" s="14" t="s">
        <v>281</v>
      </c>
      <c r="J134" s="14" t="s">
        <v>323</v>
      </c>
      <c r="K134" s="14" t="s">
        <v>324</v>
      </c>
      <c r="L134" s="14" t="s">
        <v>284</v>
      </c>
      <c r="M134" s="14" t="s">
        <v>277</v>
      </c>
      <c r="N134" s="16"/>
    </row>
    <row r="135" ht="26.25" customHeight="1" spans="1:14">
      <c r="A135" s="14" t="s">
        <v>228</v>
      </c>
      <c r="B135" s="14" t="s">
        <v>210</v>
      </c>
      <c r="C135" s="14" t="s">
        <v>307</v>
      </c>
      <c r="D135" s="15">
        <v>280000</v>
      </c>
      <c r="E135" s="14" t="s">
        <v>420</v>
      </c>
      <c r="F135" s="14" t="s">
        <v>272</v>
      </c>
      <c r="G135" s="14" t="s">
        <v>309</v>
      </c>
      <c r="H135" s="14" t="s">
        <v>421</v>
      </c>
      <c r="I135" s="14" t="s">
        <v>275</v>
      </c>
      <c r="J135" s="14" t="s">
        <v>276</v>
      </c>
      <c r="K135" s="14" t="s">
        <v>422</v>
      </c>
      <c r="L135" s="14" t="s">
        <v>343</v>
      </c>
      <c r="M135" s="14" t="s">
        <v>290</v>
      </c>
      <c r="N135" s="16"/>
    </row>
    <row r="136" ht="26.25" customHeight="1" spans="1:14">
      <c r="A136" s="14"/>
      <c r="B136" s="14"/>
      <c r="C136" s="14"/>
      <c r="D136" s="15"/>
      <c r="E136" s="14"/>
      <c r="F136" s="14"/>
      <c r="G136" s="14"/>
      <c r="H136" s="14" t="s">
        <v>423</v>
      </c>
      <c r="I136" s="14" t="s">
        <v>275</v>
      </c>
      <c r="J136" s="14" t="s">
        <v>276</v>
      </c>
      <c r="K136" s="14" t="s">
        <v>277</v>
      </c>
      <c r="L136" s="14" t="s">
        <v>343</v>
      </c>
      <c r="M136" s="14" t="s">
        <v>290</v>
      </c>
      <c r="N136" s="16"/>
    </row>
    <row r="137" ht="26.25" customHeight="1" spans="1:14">
      <c r="A137" s="14"/>
      <c r="B137" s="14"/>
      <c r="C137" s="14"/>
      <c r="D137" s="15"/>
      <c r="E137" s="14"/>
      <c r="F137" s="14"/>
      <c r="G137" s="14" t="s">
        <v>273</v>
      </c>
      <c r="H137" s="14" t="s">
        <v>424</v>
      </c>
      <c r="I137" s="14" t="s">
        <v>281</v>
      </c>
      <c r="J137" s="14" t="s">
        <v>323</v>
      </c>
      <c r="K137" s="14" t="s">
        <v>290</v>
      </c>
      <c r="L137" s="14" t="s">
        <v>321</v>
      </c>
      <c r="M137" s="14" t="s">
        <v>318</v>
      </c>
      <c r="N137" s="16"/>
    </row>
    <row r="138" ht="26.25" customHeight="1" spans="1:14">
      <c r="A138" s="14"/>
      <c r="B138" s="14"/>
      <c r="C138" s="14"/>
      <c r="D138" s="15"/>
      <c r="E138" s="14"/>
      <c r="F138" s="14"/>
      <c r="G138" s="14"/>
      <c r="H138" s="14" t="s">
        <v>425</v>
      </c>
      <c r="I138" s="14" t="s">
        <v>281</v>
      </c>
      <c r="J138" s="14" t="s">
        <v>323</v>
      </c>
      <c r="K138" s="14" t="s">
        <v>344</v>
      </c>
      <c r="L138" s="14" t="s">
        <v>321</v>
      </c>
      <c r="M138" s="14" t="s">
        <v>318</v>
      </c>
      <c r="N138" s="16"/>
    </row>
    <row r="139" ht="26.25" customHeight="1" spans="1:14">
      <c r="A139" s="14"/>
      <c r="B139" s="14"/>
      <c r="C139" s="14"/>
      <c r="D139" s="15"/>
      <c r="E139" s="14"/>
      <c r="F139" s="14"/>
      <c r="G139" s="14" t="s">
        <v>285</v>
      </c>
      <c r="H139" s="14" t="s">
        <v>426</v>
      </c>
      <c r="I139" s="14" t="s">
        <v>281</v>
      </c>
      <c r="J139" s="14" t="s">
        <v>323</v>
      </c>
      <c r="K139" s="14" t="s">
        <v>324</v>
      </c>
      <c r="L139" s="14" t="s">
        <v>284</v>
      </c>
      <c r="M139" s="14" t="s">
        <v>290</v>
      </c>
      <c r="N139" s="16"/>
    </row>
    <row r="140" ht="26.25" customHeight="1" spans="1:14">
      <c r="A140" s="14"/>
      <c r="B140" s="14"/>
      <c r="C140" s="14"/>
      <c r="D140" s="15"/>
      <c r="E140" s="14"/>
      <c r="F140" s="14"/>
      <c r="G140" s="14"/>
      <c r="H140" s="14" t="s">
        <v>427</v>
      </c>
      <c r="I140" s="14" t="s">
        <v>281</v>
      </c>
      <c r="J140" s="14" t="s">
        <v>323</v>
      </c>
      <c r="K140" s="14" t="s">
        <v>324</v>
      </c>
      <c r="L140" s="14" t="s">
        <v>284</v>
      </c>
      <c r="M140" s="14" t="s">
        <v>290</v>
      </c>
      <c r="N140" s="16"/>
    </row>
    <row r="141" ht="26.25" customHeight="1" spans="1:14">
      <c r="A141" s="14"/>
      <c r="B141" s="14"/>
      <c r="C141" s="14"/>
      <c r="D141" s="15"/>
      <c r="E141" s="14"/>
      <c r="F141" s="14"/>
      <c r="G141" s="14" t="s">
        <v>326</v>
      </c>
      <c r="H141" s="14" t="s">
        <v>428</v>
      </c>
      <c r="I141" s="14" t="s">
        <v>281</v>
      </c>
      <c r="J141" s="14" t="s">
        <v>323</v>
      </c>
      <c r="K141" s="14" t="s">
        <v>324</v>
      </c>
      <c r="L141" s="14" t="s">
        <v>284</v>
      </c>
      <c r="M141" s="14" t="s">
        <v>318</v>
      </c>
      <c r="N141" s="16"/>
    </row>
    <row r="142" ht="26.25" customHeight="1" spans="1:14">
      <c r="A142" s="14"/>
      <c r="B142" s="14"/>
      <c r="C142" s="14"/>
      <c r="D142" s="15"/>
      <c r="E142" s="14"/>
      <c r="F142" s="14"/>
      <c r="G142" s="14"/>
      <c r="H142" s="14" t="s">
        <v>429</v>
      </c>
      <c r="I142" s="14" t="s">
        <v>281</v>
      </c>
      <c r="J142" s="14" t="s">
        <v>323</v>
      </c>
      <c r="K142" s="14" t="s">
        <v>324</v>
      </c>
      <c r="L142" s="14" t="s">
        <v>284</v>
      </c>
      <c r="M142" s="14" t="s">
        <v>318</v>
      </c>
      <c r="N142" s="16"/>
    </row>
    <row r="143" ht="26.25" customHeight="1" spans="1:14">
      <c r="A143" s="14"/>
      <c r="B143" s="14"/>
      <c r="C143" s="14"/>
      <c r="D143" s="15"/>
      <c r="E143" s="14"/>
      <c r="F143" s="14" t="s">
        <v>287</v>
      </c>
      <c r="G143" s="14" t="s">
        <v>329</v>
      </c>
      <c r="H143" s="14" t="s">
        <v>430</v>
      </c>
      <c r="I143" s="14" t="s">
        <v>281</v>
      </c>
      <c r="J143" s="14" t="s">
        <v>323</v>
      </c>
      <c r="K143" s="14" t="s">
        <v>347</v>
      </c>
      <c r="L143" s="14" t="s">
        <v>431</v>
      </c>
      <c r="M143" s="14" t="s">
        <v>333</v>
      </c>
      <c r="N143" s="16"/>
    </row>
    <row r="144" ht="26.25" customHeight="1" spans="1:14">
      <c r="A144" s="14"/>
      <c r="B144" s="14"/>
      <c r="C144" s="14"/>
      <c r="D144" s="15"/>
      <c r="E144" s="14"/>
      <c r="F144" s="14"/>
      <c r="G144" s="14" t="s">
        <v>334</v>
      </c>
      <c r="H144" s="14" t="s">
        <v>432</v>
      </c>
      <c r="I144" s="14" t="s">
        <v>331</v>
      </c>
      <c r="J144" s="14"/>
      <c r="K144" s="14" t="s">
        <v>433</v>
      </c>
      <c r="L144" s="14"/>
      <c r="M144" s="14" t="s">
        <v>333</v>
      </c>
      <c r="N144" s="16"/>
    </row>
    <row r="145" ht="26.25" customHeight="1" spans="1:14">
      <c r="A145" s="14"/>
      <c r="B145" s="14"/>
      <c r="C145" s="14"/>
      <c r="D145" s="15"/>
      <c r="E145" s="14"/>
      <c r="F145" s="14" t="s">
        <v>337</v>
      </c>
      <c r="G145" s="14" t="s">
        <v>338</v>
      </c>
      <c r="H145" s="14" t="s">
        <v>434</v>
      </c>
      <c r="I145" s="14" t="s">
        <v>281</v>
      </c>
      <c r="J145" s="14" t="s">
        <v>323</v>
      </c>
      <c r="K145" s="14" t="s">
        <v>373</v>
      </c>
      <c r="L145" s="14" t="s">
        <v>284</v>
      </c>
      <c r="M145" s="14" t="s">
        <v>277</v>
      </c>
      <c r="N145" s="16"/>
    </row>
    <row r="146" ht="26.25" customHeight="1" spans="1:14">
      <c r="A146" s="14" t="s">
        <v>249</v>
      </c>
      <c r="B146" s="14" t="s">
        <v>210</v>
      </c>
      <c r="C146" s="14" t="s">
        <v>307</v>
      </c>
      <c r="D146" s="15">
        <v>200000</v>
      </c>
      <c r="E146" s="14" t="s">
        <v>435</v>
      </c>
      <c r="F146" s="14" t="s">
        <v>272</v>
      </c>
      <c r="G146" s="14" t="s">
        <v>309</v>
      </c>
      <c r="H146" s="14" t="s">
        <v>436</v>
      </c>
      <c r="I146" s="14" t="s">
        <v>275</v>
      </c>
      <c r="J146" s="14" t="s">
        <v>276</v>
      </c>
      <c r="K146" s="14" t="s">
        <v>437</v>
      </c>
      <c r="L146" s="14" t="s">
        <v>312</v>
      </c>
      <c r="M146" s="14" t="s">
        <v>290</v>
      </c>
      <c r="N146" s="16"/>
    </row>
    <row r="147" ht="26.25" customHeight="1" spans="1:14">
      <c r="A147" s="14"/>
      <c r="B147" s="14"/>
      <c r="C147" s="14"/>
      <c r="D147" s="15"/>
      <c r="E147" s="14"/>
      <c r="F147" s="14"/>
      <c r="G147" s="14"/>
      <c r="H147" s="14" t="s">
        <v>438</v>
      </c>
      <c r="I147" s="14" t="s">
        <v>275</v>
      </c>
      <c r="J147" s="14" t="s">
        <v>276</v>
      </c>
      <c r="K147" s="14" t="s">
        <v>439</v>
      </c>
      <c r="L147" s="14" t="s">
        <v>312</v>
      </c>
      <c r="M147" s="14" t="s">
        <v>290</v>
      </c>
      <c r="N147" s="16"/>
    </row>
    <row r="148" ht="26.25" customHeight="1" spans="1:14">
      <c r="A148" s="14"/>
      <c r="B148" s="14"/>
      <c r="C148" s="14"/>
      <c r="D148" s="15"/>
      <c r="E148" s="14"/>
      <c r="F148" s="14"/>
      <c r="G148" s="14" t="s">
        <v>273</v>
      </c>
      <c r="H148" s="14" t="s">
        <v>440</v>
      </c>
      <c r="I148" s="14" t="s">
        <v>281</v>
      </c>
      <c r="J148" s="14" t="s">
        <v>323</v>
      </c>
      <c r="K148" s="14" t="s">
        <v>441</v>
      </c>
      <c r="L148" s="14" t="s">
        <v>278</v>
      </c>
      <c r="M148" s="14" t="s">
        <v>318</v>
      </c>
      <c r="N148" s="16"/>
    </row>
    <row r="149" ht="26.25" customHeight="1" spans="1:14">
      <c r="A149" s="14"/>
      <c r="B149" s="14"/>
      <c r="C149" s="14"/>
      <c r="D149" s="15"/>
      <c r="E149" s="14"/>
      <c r="F149" s="14"/>
      <c r="G149" s="14"/>
      <c r="H149" s="14" t="s">
        <v>442</v>
      </c>
      <c r="I149" s="14" t="s">
        <v>281</v>
      </c>
      <c r="J149" s="14" t="s">
        <v>323</v>
      </c>
      <c r="K149" s="14" t="s">
        <v>441</v>
      </c>
      <c r="L149" s="14" t="s">
        <v>278</v>
      </c>
      <c r="M149" s="14" t="s">
        <v>318</v>
      </c>
      <c r="N149" s="16"/>
    </row>
    <row r="150" ht="26.25" customHeight="1" spans="1:14">
      <c r="A150" s="14"/>
      <c r="B150" s="14"/>
      <c r="C150" s="14"/>
      <c r="D150" s="15"/>
      <c r="E150" s="14"/>
      <c r="F150" s="14"/>
      <c r="G150" s="14" t="s">
        <v>285</v>
      </c>
      <c r="H150" s="14" t="s">
        <v>322</v>
      </c>
      <c r="I150" s="14" t="s">
        <v>281</v>
      </c>
      <c r="J150" s="14" t="s">
        <v>323</v>
      </c>
      <c r="K150" s="14" t="s">
        <v>373</v>
      </c>
      <c r="L150" s="14" t="s">
        <v>443</v>
      </c>
      <c r="M150" s="14" t="s">
        <v>290</v>
      </c>
      <c r="N150" s="16"/>
    </row>
    <row r="151" ht="26.25" customHeight="1" spans="1:14">
      <c r="A151" s="14"/>
      <c r="B151" s="14"/>
      <c r="C151" s="14"/>
      <c r="D151" s="15"/>
      <c r="E151" s="14"/>
      <c r="F151" s="14"/>
      <c r="G151" s="14"/>
      <c r="H151" s="14" t="s">
        <v>374</v>
      </c>
      <c r="I151" s="14" t="s">
        <v>281</v>
      </c>
      <c r="J151" s="14" t="s">
        <v>323</v>
      </c>
      <c r="K151" s="14" t="s">
        <v>373</v>
      </c>
      <c r="L151" s="14" t="s">
        <v>443</v>
      </c>
      <c r="M151" s="14" t="s">
        <v>290</v>
      </c>
      <c r="N151" s="16"/>
    </row>
    <row r="152" ht="26.25" customHeight="1" spans="1:14">
      <c r="A152" s="14"/>
      <c r="B152" s="14"/>
      <c r="C152" s="14"/>
      <c r="D152" s="15"/>
      <c r="E152" s="14"/>
      <c r="F152" s="14"/>
      <c r="G152" s="14" t="s">
        <v>326</v>
      </c>
      <c r="H152" s="14" t="s">
        <v>444</v>
      </c>
      <c r="I152" s="14" t="s">
        <v>281</v>
      </c>
      <c r="J152" s="14" t="s">
        <v>323</v>
      </c>
      <c r="K152" s="14" t="s">
        <v>373</v>
      </c>
      <c r="L152" s="14" t="s">
        <v>443</v>
      </c>
      <c r="M152" s="14" t="s">
        <v>318</v>
      </c>
      <c r="N152" s="16"/>
    </row>
    <row r="153" ht="26.25" customHeight="1" spans="1:14">
      <c r="A153" s="14"/>
      <c r="B153" s="14"/>
      <c r="C153" s="14"/>
      <c r="D153" s="15"/>
      <c r="E153" s="14"/>
      <c r="F153" s="14"/>
      <c r="G153" s="14"/>
      <c r="H153" s="14" t="s">
        <v>375</v>
      </c>
      <c r="I153" s="14" t="s">
        <v>281</v>
      </c>
      <c r="J153" s="14" t="s">
        <v>323</v>
      </c>
      <c r="K153" s="14" t="s">
        <v>373</v>
      </c>
      <c r="L153" s="14" t="s">
        <v>443</v>
      </c>
      <c r="M153" s="14" t="s">
        <v>318</v>
      </c>
      <c r="N153" s="16"/>
    </row>
    <row r="154" ht="26.25" customHeight="1" spans="1:14">
      <c r="A154" s="14"/>
      <c r="B154" s="14"/>
      <c r="C154" s="14"/>
      <c r="D154" s="15"/>
      <c r="E154" s="14"/>
      <c r="F154" s="14" t="s">
        <v>287</v>
      </c>
      <c r="G154" s="14" t="s">
        <v>329</v>
      </c>
      <c r="H154" s="14" t="s">
        <v>445</v>
      </c>
      <c r="I154" s="14" t="s">
        <v>331</v>
      </c>
      <c r="J154" s="14"/>
      <c r="K154" s="14" t="s">
        <v>332</v>
      </c>
      <c r="L154" s="14"/>
      <c r="M154" s="14" t="s">
        <v>333</v>
      </c>
      <c r="N154" s="16"/>
    </row>
    <row r="155" ht="26.25" customHeight="1" spans="1:14">
      <c r="A155" s="14"/>
      <c r="B155" s="14"/>
      <c r="C155" s="14"/>
      <c r="D155" s="15"/>
      <c r="E155" s="14"/>
      <c r="F155" s="14"/>
      <c r="G155" s="14" t="s">
        <v>334</v>
      </c>
      <c r="H155" s="14" t="s">
        <v>446</v>
      </c>
      <c r="I155" s="14" t="s">
        <v>331</v>
      </c>
      <c r="J155" s="14"/>
      <c r="K155" s="14" t="s">
        <v>336</v>
      </c>
      <c r="L155" s="14"/>
      <c r="M155" s="14" t="s">
        <v>333</v>
      </c>
      <c r="N155" s="16"/>
    </row>
    <row r="156" ht="26.25" customHeight="1" spans="1:14">
      <c r="A156" s="14"/>
      <c r="B156" s="14"/>
      <c r="C156" s="14"/>
      <c r="D156" s="15"/>
      <c r="E156" s="14"/>
      <c r="F156" s="14" t="s">
        <v>337</v>
      </c>
      <c r="G156" s="14" t="s">
        <v>338</v>
      </c>
      <c r="H156" s="14" t="s">
        <v>447</v>
      </c>
      <c r="I156" s="14" t="s">
        <v>281</v>
      </c>
      <c r="J156" s="14" t="s">
        <v>323</v>
      </c>
      <c r="K156" s="14" t="s">
        <v>373</v>
      </c>
      <c r="L156" s="14" t="s">
        <v>443</v>
      </c>
      <c r="M156" s="14" t="s">
        <v>277</v>
      </c>
      <c r="N156" s="16"/>
    </row>
    <row r="157" ht="26.25" customHeight="1" spans="1:14">
      <c r="A157" s="14" t="s">
        <v>235</v>
      </c>
      <c r="B157" s="14" t="s">
        <v>210</v>
      </c>
      <c r="C157" s="14" t="s">
        <v>307</v>
      </c>
      <c r="D157" s="15">
        <v>85000</v>
      </c>
      <c r="E157" s="14" t="s">
        <v>448</v>
      </c>
      <c r="F157" s="14" t="s">
        <v>272</v>
      </c>
      <c r="G157" s="14" t="s">
        <v>309</v>
      </c>
      <c r="H157" s="14" t="s">
        <v>449</v>
      </c>
      <c r="I157" s="14" t="s">
        <v>275</v>
      </c>
      <c r="J157" s="14" t="s">
        <v>276</v>
      </c>
      <c r="K157" s="14" t="s">
        <v>450</v>
      </c>
      <c r="L157" s="14" t="s">
        <v>312</v>
      </c>
      <c r="M157" s="14" t="s">
        <v>290</v>
      </c>
      <c r="N157" s="16"/>
    </row>
    <row r="158" ht="26.25" customHeight="1" spans="1:14">
      <c r="A158" s="14"/>
      <c r="B158" s="14"/>
      <c r="C158" s="14"/>
      <c r="D158" s="15"/>
      <c r="E158" s="14"/>
      <c r="F158" s="14"/>
      <c r="G158" s="14"/>
      <c r="H158" s="14" t="s">
        <v>451</v>
      </c>
      <c r="I158" s="14" t="s">
        <v>275</v>
      </c>
      <c r="J158" s="14" t="s">
        <v>276</v>
      </c>
      <c r="K158" s="14" t="s">
        <v>452</v>
      </c>
      <c r="L158" s="14" t="s">
        <v>312</v>
      </c>
      <c r="M158" s="14" t="s">
        <v>290</v>
      </c>
      <c r="N158" s="16"/>
    </row>
    <row r="159" ht="26.25" customHeight="1" spans="1:14">
      <c r="A159" s="14"/>
      <c r="B159" s="14"/>
      <c r="C159" s="14"/>
      <c r="D159" s="15"/>
      <c r="E159" s="14"/>
      <c r="F159" s="14"/>
      <c r="G159" s="14" t="s">
        <v>273</v>
      </c>
      <c r="H159" s="14" t="s">
        <v>453</v>
      </c>
      <c r="I159" s="14" t="s">
        <v>281</v>
      </c>
      <c r="J159" s="14" t="s">
        <v>323</v>
      </c>
      <c r="K159" s="14" t="s">
        <v>316</v>
      </c>
      <c r="L159" s="14" t="s">
        <v>278</v>
      </c>
      <c r="M159" s="14" t="s">
        <v>318</v>
      </c>
      <c r="N159" s="16"/>
    </row>
    <row r="160" ht="26.25" customHeight="1" spans="1:14">
      <c r="A160" s="14"/>
      <c r="B160" s="14"/>
      <c r="C160" s="14"/>
      <c r="D160" s="15"/>
      <c r="E160" s="14"/>
      <c r="F160" s="14"/>
      <c r="G160" s="14"/>
      <c r="H160" s="14" t="s">
        <v>454</v>
      </c>
      <c r="I160" s="14" t="s">
        <v>281</v>
      </c>
      <c r="J160" s="14" t="s">
        <v>323</v>
      </c>
      <c r="K160" s="14" t="s">
        <v>347</v>
      </c>
      <c r="L160" s="14" t="s">
        <v>278</v>
      </c>
      <c r="M160" s="14" t="s">
        <v>318</v>
      </c>
      <c r="N160" s="16"/>
    </row>
    <row r="161" ht="26.25" customHeight="1" spans="1:14">
      <c r="A161" s="14"/>
      <c r="B161" s="14"/>
      <c r="C161" s="14"/>
      <c r="D161" s="15"/>
      <c r="E161" s="14"/>
      <c r="F161" s="14"/>
      <c r="G161" s="14" t="s">
        <v>285</v>
      </c>
      <c r="H161" s="14" t="s">
        <v>427</v>
      </c>
      <c r="I161" s="14" t="s">
        <v>281</v>
      </c>
      <c r="J161" s="14" t="s">
        <v>282</v>
      </c>
      <c r="K161" s="14" t="s">
        <v>283</v>
      </c>
      <c r="L161" s="14" t="s">
        <v>284</v>
      </c>
      <c r="M161" s="14" t="s">
        <v>290</v>
      </c>
      <c r="N161" s="16"/>
    </row>
    <row r="162" ht="26.25" customHeight="1" spans="1:14">
      <c r="A162" s="14"/>
      <c r="B162" s="14"/>
      <c r="C162" s="14"/>
      <c r="D162" s="15"/>
      <c r="E162" s="14"/>
      <c r="F162" s="14"/>
      <c r="G162" s="14"/>
      <c r="H162" s="14" t="s">
        <v>455</v>
      </c>
      <c r="I162" s="14" t="s">
        <v>281</v>
      </c>
      <c r="J162" s="14" t="s">
        <v>282</v>
      </c>
      <c r="K162" s="14" t="s">
        <v>283</v>
      </c>
      <c r="L162" s="14" t="s">
        <v>284</v>
      </c>
      <c r="M162" s="14" t="s">
        <v>290</v>
      </c>
      <c r="N162" s="16"/>
    </row>
    <row r="163" ht="26.25" customHeight="1" spans="1:14">
      <c r="A163" s="14"/>
      <c r="B163" s="14"/>
      <c r="C163" s="14"/>
      <c r="D163" s="15"/>
      <c r="E163" s="14"/>
      <c r="F163" s="14"/>
      <c r="G163" s="14" t="s">
        <v>326</v>
      </c>
      <c r="H163" s="14" t="s">
        <v>429</v>
      </c>
      <c r="I163" s="14" t="s">
        <v>281</v>
      </c>
      <c r="J163" s="14" t="s">
        <v>282</v>
      </c>
      <c r="K163" s="14" t="s">
        <v>283</v>
      </c>
      <c r="L163" s="14" t="s">
        <v>284</v>
      </c>
      <c r="M163" s="14" t="s">
        <v>318</v>
      </c>
      <c r="N163" s="16"/>
    </row>
    <row r="164" ht="26.25" customHeight="1" spans="1:14">
      <c r="A164" s="14"/>
      <c r="B164" s="14"/>
      <c r="C164" s="14"/>
      <c r="D164" s="15"/>
      <c r="E164" s="14"/>
      <c r="F164" s="14"/>
      <c r="G164" s="14"/>
      <c r="H164" s="14" t="s">
        <v>456</v>
      </c>
      <c r="I164" s="14" t="s">
        <v>281</v>
      </c>
      <c r="J164" s="14" t="s">
        <v>282</v>
      </c>
      <c r="K164" s="14" t="s">
        <v>324</v>
      </c>
      <c r="L164" s="14" t="s">
        <v>284</v>
      </c>
      <c r="M164" s="14" t="s">
        <v>318</v>
      </c>
      <c r="N164" s="16"/>
    </row>
    <row r="165" ht="26.25" customHeight="1" spans="1:14">
      <c r="A165" s="14"/>
      <c r="B165" s="14"/>
      <c r="C165" s="14"/>
      <c r="D165" s="15"/>
      <c r="E165" s="14"/>
      <c r="F165" s="14" t="s">
        <v>287</v>
      </c>
      <c r="G165" s="14" t="s">
        <v>329</v>
      </c>
      <c r="H165" s="14" t="s">
        <v>457</v>
      </c>
      <c r="I165" s="14" t="s">
        <v>331</v>
      </c>
      <c r="J165" s="14"/>
      <c r="K165" s="14" t="s">
        <v>332</v>
      </c>
      <c r="L165" s="14"/>
      <c r="M165" s="14" t="s">
        <v>333</v>
      </c>
      <c r="N165" s="16"/>
    </row>
    <row r="166" ht="26.25" customHeight="1" spans="1:14">
      <c r="A166" s="14"/>
      <c r="B166" s="14"/>
      <c r="C166" s="14"/>
      <c r="D166" s="15"/>
      <c r="E166" s="14"/>
      <c r="F166" s="14"/>
      <c r="G166" s="14" t="s">
        <v>334</v>
      </c>
      <c r="H166" s="14" t="s">
        <v>458</v>
      </c>
      <c r="I166" s="14" t="s">
        <v>331</v>
      </c>
      <c r="J166" s="14"/>
      <c r="K166" s="14" t="s">
        <v>393</v>
      </c>
      <c r="L166" s="14"/>
      <c r="M166" s="14" t="s">
        <v>333</v>
      </c>
      <c r="N166" s="16"/>
    </row>
    <row r="167" ht="26.25" customHeight="1" spans="1:14">
      <c r="A167" s="14"/>
      <c r="B167" s="14"/>
      <c r="C167" s="14"/>
      <c r="D167" s="15"/>
      <c r="E167" s="14"/>
      <c r="F167" s="14" t="s">
        <v>337</v>
      </c>
      <c r="G167" s="14" t="s">
        <v>338</v>
      </c>
      <c r="H167" s="14" t="s">
        <v>409</v>
      </c>
      <c r="I167" s="14" t="s">
        <v>281</v>
      </c>
      <c r="J167" s="14" t="s">
        <v>323</v>
      </c>
      <c r="K167" s="14" t="s">
        <v>324</v>
      </c>
      <c r="L167" s="14" t="s">
        <v>284</v>
      </c>
      <c r="M167" s="14" t="s">
        <v>277</v>
      </c>
      <c r="N167" s="16"/>
    </row>
    <row r="168" ht="26.25" customHeight="1" spans="1:14">
      <c r="A168" s="14" t="s">
        <v>251</v>
      </c>
      <c r="B168" s="14" t="s">
        <v>210</v>
      </c>
      <c r="C168" s="14" t="s">
        <v>307</v>
      </c>
      <c r="D168" s="15">
        <v>100000</v>
      </c>
      <c r="E168" s="14" t="s">
        <v>459</v>
      </c>
      <c r="F168" s="14" t="s">
        <v>272</v>
      </c>
      <c r="G168" s="14" t="s">
        <v>309</v>
      </c>
      <c r="H168" s="14" t="s">
        <v>460</v>
      </c>
      <c r="I168" s="14" t="s">
        <v>275</v>
      </c>
      <c r="J168" s="14" t="s">
        <v>276</v>
      </c>
      <c r="K168" s="14" t="s">
        <v>384</v>
      </c>
      <c r="L168" s="14" t="s">
        <v>312</v>
      </c>
      <c r="M168" s="14" t="s">
        <v>344</v>
      </c>
      <c r="N168" s="16"/>
    </row>
    <row r="169" ht="26.25" customHeight="1" spans="1:14">
      <c r="A169" s="14"/>
      <c r="B169" s="14"/>
      <c r="C169" s="14"/>
      <c r="D169" s="15"/>
      <c r="E169" s="14"/>
      <c r="F169" s="14"/>
      <c r="G169" s="14"/>
      <c r="H169" s="14" t="s">
        <v>461</v>
      </c>
      <c r="I169" s="14" t="s">
        <v>275</v>
      </c>
      <c r="J169" s="14" t="s">
        <v>276</v>
      </c>
      <c r="K169" s="14" t="s">
        <v>370</v>
      </c>
      <c r="L169" s="14" t="s">
        <v>312</v>
      </c>
      <c r="M169" s="14" t="s">
        <v>344</v>
      </c>
      <c r="N169" s="16"/>
    </row>
    <row r="170" ht="26.25" customHeight="1" spans="1:14">
      <c r="A170" s="14"/>
      <c r="B170" s="14"/>
      <c r="C170" s="14"/>
      <c r="D170" s="15"/>
      <c r="E170" s="14"/>
      <c r="F170" s="14"/>
      <c r="G170" s="14"/>
      <c r="H170" s="14" t="s">
        <v>462</v>
      </c>
      <c r="I170" s="14" t="s">
        <v>275</v>
      </c>
      <c r="J170" s="14" t="s">
        <v>276</v>
      </c>
      <c r="K170" s="14" t="s">
        <v>463</v>
      </c>
      <c r="L170" s="14" t="s">
        <v>312</v>
      </c>
      <c r="M170" s="14" t="s">
        <v>464</v>
      </c>
      <c r="N170" s="16"/>
    </row>
    <row r="171" ht="26.25" customHeight="1" spans="1:14">
      <c r="A171" s="14"/>
      <c r="B171" s="14"/>
      <c r="C171" s="14"/>
      <c r="D171" s="15"/>
      <c r="E171" s="14"/>
      <c r="F171" s="14"/>
      <c r="G171" s="14" t="s">
        <v>273</v>
      </c>
      <c r="H171" s="14" t="s">
        <v>465</v>
      </c>
      <c r="I171" s="14" t="s">
        <v>281</v>
      </c>
      <c r="J171" s="14" t="s">
        <v>323</v>
      </c>
      <c r="K171" s="14" t="s">
        <v>347</v>
      </c>
      <c r="L171" s="14" t="s">
        <v>278</v>
      </c>
      <c r="M171" s="14" t="s">
        <v>290</v>
      </c>
      <c r="N171" s="16"/>
    </row>
    <row r="172" ht="26.25" customHeight="1" spans="1:14">
      <c r="A172" s="14"/>
      <c r="B172" s="14"/>
      <c r="C172" s="14"/>
      <c r="D172" s="15"/>
      <c r="E172" s="14"/>
      <c r="F172" s="14"/>
      <c r="G172" s="14"/>
      <c r="H172" s="14" t="s">
        <v>466</v>
      </c>
      <c r="I172" s="14" t="s">
        <v>281</v>
      </c>
      <c r="J172" s="14" t="s">
        <v>323</v>
      </c>
      <c r="K172" s="14" t="s">
        <v>464</v>
      </c>
      <c r="L172" s="14" t="s">
        <v>278</v>
      </c>
      <c r="M172" s="14" t="s">
        <v>290</v>
      </c>
      <c r="N172" s="16"/>
    </row>
    <row r="173" ht="26.25" customHeight="1" spans="1:14">
      <c r="A173" s="14"/>
      <c r="B173" s="14"/>
      <c r="C173" s="14"/>
      <c r="D173" s="15"/>
      <c r="E173" s="14"/>
      <c r="F173" s="14"/>
      <c r="G173" s="14"/>
      <c r="H173" s="14" t="s">
        <v>467</v>
      </c>
      <c r="I173" s="14" t="s">
        <v>281</v>
      </c>
      <c r="J173" s="14" t="s">
        <v>323</v>
      </c>
      <c r="K173" s="14" t="s">
        <v>464</v>
      </c>
      <c r="L173" s="14" t="s">
        <v>278</v>
      </c>
      <c r="M173" s="14" t="s">
        <v>290</v>
      </c>
      <c r="N173" s="16"/>
    </row>
    <row r="174" ht="26.25" customHeight="1" spans="1:14">
      <c r="A174" s="14"/>
      <c r="B174" s="14"/>
      <c r="C174" s="14"/>
      <c r="D174" s="15"/>
      <c r="E174" s="14"/>
      <c r="F174" s="14"/>
      <c r="G174" s="14" t="s">
        <v>285</v>
      </c>
      <c r="H174" s="14" t="s">
        <v>468</v>
      </c>
      <c r="I174" s="14" t="s">
        <v>331</v>
      </c>
      <c r="J174" s="14"/>
      <c r="K174" s="14" t="s">
        <v>469</v>
      </c>
      <c r="L174" s="14"/>
      <c r="M174" s="14" t="s">
        <v>290</v>
      </c>
      <c r="N174" s="16"/>
    </row>
    <row r="175" ht="26.25" customHeight="1" spans="1:14">
      <c r="A175" s="14"/>
      <c r="B175" s="14"/>
      <c r="C175" s="14"/>
      <c r="D175" s="15"/>
      <c r="E175" s="14"/>
      <c r="F175" s="14"/>
      <c r="G175" s="14"/>
      <c r="H175" s="14" t="s">
        <v>470</v>
      </c>
      <c r="I175" s="14" t="s">
        <v>331</v>
      </c>
      <c r="J175" s="14"/>
      <c r="K175" s="14" t="s">
        <v>469</v>
      </c>
      <c r="L175" s="14"/>
      <c r="M175" s="14" t="s">
        <v>290</v>
      </c>
      <c r="N175" s="16"/>
    </row>
    <row r="176" ht="26.25" customHeight="1" spans="1:14">
      <c r="A176" s="14"/>
      <c r="B176" s="14"/>
      <c r="C176" s="14"/>
      <c r="D176" s="15"/>
      <c r="E176" s="14"/>
      <c r="F176" s="14"/>
      <c r="G176" s="14" t="s">
        <v>326</v>
      </c>
      <c r="H176" s="14" t="s">
        <v>471</v>
      </c>
      <c r="I176" s="14" t="s">
        <v>281</v>
      </c>
      <c r="J176" s="14" t="s">
        <v>323</v>
      </c>
      <c r="K176" s="14" t="s">
        <v>324</v>
      </c>
      <c r="L176" s="14" t="s">
        <v>284</v>
      </c>
      <c r="M176" s="14" t="s">
        <v>318</v>
      </c>
      <c r="N176" s="16"/>
    </row>
    <row r="177" ht="26.25" customHeight="1" spans="1:14">
      <c r="A177" s="14"/>
      <c r="B177" s="14"/>
      <c r="C177" s="14"/>
      <c r="D177" s="15"/>
      <c r="E177" s="14"/>
      <c r="F177" s="14"/>
      <c r="G177" s="14"/>
      <c r="H177" s="14" t="s">
        <v>472</v>
      </c>
      <c r="I177" s="14" t="s">
        <v>281</v>
      </c>
      <c r="J177" s="14" t="s">
        <v>323</v>
      </c>
      <c r="K177" s="14" t="s">
        <v>324</v>
      </c>
      <c r="L177" s="14" t="s">
        <v>284</v>
      </c>
      <c r="M177" s="14" t="s">
        <v>318</v>
      </c>
      <c r="N177" s="16"/>
    </row>
    <row r="178" ht="26.25" customHeight="1" spans="1:14">
      <c r="A178" s="14"/>
      <c r="B178" s="14"/>
      <c r="C178" s="14"/>
      <c r="D178" s="15"/>
      <c r="E178" s="14"/>
      <c r="F178" s="14" t="s">
        <v>287</v>
      </c>
      <c r="G178" s="14" t="s">
        <v>329</v>
      </c>
      <c r="H178" s="14" t="s">
        <v>473</v>
      </c>
      <c r="I178" s="14" t="s">
        <v>331</v>
      </c>
      <c r="J178" s="14"/>
      <c r="K178" s="14" t="s">
        <v>474</v>
      </c>
      <c r="L178" s="14"/>
      <c r="M178" s="14" t="s">
        <v>333</v>
      </c>
      <c r="N178" s="16"/>
    </row>
    <row r="179" ht="26.25" customHeight="1" spans="1:14">
      <c r="A179" s="14"/>
      <c r="B179" s="14"/>
      <c r="C179" s="14"/>
      <c r="D179" s="15"/>
      <c r="E179" s="14"/>
      <c r="F179" s="14"/>
      <c r="G179" s="14" t="s">
        <v>334</v>
      </c>
      <c r="H179" s="14" t="s">
        <v>475</v>
      </c>
      <c r="I179" s="14" t="s">
        <v>331</v>
      </c>
      <c r="J179" s="14"/>
      <c r="K179" s="14" t="s">
        <v>393</v>
      </c>
      <c r="L179" s="14"/>
      <c r="M179" s="14" t="s">
        <v>333</v>
      </c>
      <c r="N179" s="16"/>
    </row>
    <row r="180" ht="26.25" customHeight="1" spans="1:14">
      <c r="A180" s="14"/>
      <c r="B180" s="14"/>
      <c r="C180" s="14"/>
      <c r="D180" s="15"/>
      <c r="E180" s="14"/>
      <c r="F180" s="14" t="s">
        <v>337</v>
      </c>
      <c r="G180" s="14" t="s">
        <v>338</v>
      </c>
      <c r="H180" s="14" t="s">
        <v>476</v>
      </c>
      <c r="I180" s="14" t="s">
        <v>281</v>
      </c>
      <c r="J180" s="14" t="s">
        <v>323</v>
      </c>
      <c r="K180" s="14" t="s">
        <v>324</v>
      </c>
      <c r="L180" s="14" t="s">
        <v>284</v>
      </c>
      <c r="M180" s="14" t="s">
        <v>277</v>
      </c>
      <c r="N180" s="16"/>
    </row>
    <row r="181" ht="26.25" customHeight="1" spans="1:14">
      <c r="A181" s="14" t="s">
        <v>239</v>
      </c>
      <c r="B181" s="14" t="s">
        <v>210</v>
      </c>
      <c r="C181" s="14" t="s">
        <v>477</v>
      </c>
      <c r="D181" s="15">
        <v>550700</v>
      </c>
      <c r="E181" s="14" t="s">
        <v>478</v>
      </c>
      <c r="F181" s="14" t="s">
        <v>272</v>
      </c>
      <c r="G181" s="14" t="s">
        <v>309</v>
      </c>
      <c r="H181" s="14" t="s">
        <v>479</v>
      </c>
      <c r="I181" s="14" t="s">
        <v>275</v>
      </c>
      <c r="J181" s="14" t="s">
        <v>276</v>
      </c>
      <c r="K181" s="14" t="s">
        <v>370</v>
      </c>
      <c r="L181" s="14" t="s">
        <v>480</v>
      </c>
      <c r="M181" s="14" t="s">
        <v>290</v>
      </c>
      <c r="N181" s="16"/>
    </row>
    <row r="182" ht="26.25" customHeight="1" spans="1:14">
      <c r="A182" s="14"/>
      <c r="B182" s="14"/>
      <c r="C182" s="14"/>
      <c r="D182" s="15"/>
      <c r="E182" s="14"/>
      <c r="F182" s="14"/>
      <c r="G182" s="14"/>
      <c r="H182" s="14" t="s">
        <v>481</v>
      </c>
      <c r="I182" s="14" t="s">
        <v>275</v>
      </c>
      <c r="J182" s="14" t="s">
        <v>276</v>
      </c>
      <c r="K182" s="14" t="s">
        <v>482</v>
      </c>
      <c r="L182" s="14" t="s">
        <v>343</v>
      </c>
      <c r="M182" s="14" t="s">
        <v>290</v>
      </c>
      <c r="N182" s="16"/>
    </row>
    <row r="183" ht="26.25" customHeight="1" spans="1:14">
      <c r="A183" s="14"/>
      <c r="B183" s="14"/>
      <c r="C183" s="14"/>
      <c r="D183" s="15"/>
      <c r="E183" s="14"/>
      <c r="F183" s="14"/>
      <c r="G183" s="14" t="s">
        <v>273</v>
      </c>
      <c r="H183" s="14" t="s">
        <v>483</v>
      </c>
      <c r="I183" s="14" t="s">
        <v>281</v>
      </c>
      <c r="J183" s="14" t="s">
        <v>323</v>
      </c>
      <c r="K183" s="14" t="s">
        <v>484</v>
      </c>
      <c r="L183" s="14" t="s">
        <v>321</v>
      </c>
      <c r="M183" s="14" t="s">
        <v>318</v>
      </c>
      <c r="N183" s="16"/>
    </row>
    <row r="184" ht="26.25" customHeight="1" spans="1:14">
      <c r="A184" s="14"/>
      <c r="B184" s="14"/>
      <c r="C184" s="14"/>
      <c r="D184" s="15"/>
      <c r="E184" s="14"/>
      <c r="F184" s="14"/>
      <c r="G184" s="14"/>
      <c r="H184" s="14" t="s">
        <v>485</v>
      </c>
      <c r="I184" s="14" t="s">
        <v>281</v>
      </c>
      <c r="J184" s="14" t="s">
        <v>323</v>
      </c>
      <c r="K184" s="14" t="s">
        <v>422</v>
      </c>
      <c r="L184" s="14" t="s">
        <v>317</v>
      </c>
      <c r="M184" s="14" t="s">
        <v>318</v>
      </c>
      <c r="N184" s="16"/>
    </row>
    <row r="185" ht="26.25" customHeight="1" spans="1:14">
      <c r="A185" s="14"/>
      <c r="B185" s="14"/>
      <c r="C185" s="14"/>
      <c r="D185" s="15"/>
      <c r="E185" s="14"/>
      <c r="F185" s="14"/>
      <c r="G185" s="14" t="s">
        <v>285</v>
      </c>
      <c r="H185" s="14" t="s">
        <v>486</v>
      </c>
      <c r="I185" s="14" t="s">
        <v>281</v>
      </c>
      <c r="J185" s="14" t="s">
        <v>323</v>
      </c>
      <c r="K185" s="14" t="s">
        <v>373</v>
      </c>
      <c r="L185" s="14" t="s">
        <v>284</v>
      </c>
      <c r="M185" s="14" t="s">
        <v>290</v>
      </c>
      <c r="N185" s="16"/>
    </row>
    <row r="186" ht="26.25" customHeight="1" spans="1:14">
      <c r="A186" s="14"/>
      <c r="B186" s="14"/>
      <c r="C186" s="14"/>
      <c r="D186" s="15"/>
      <c r="E186" s="14"/>
      <c r="F186" s="14"/>
      <c r="G186" s="14"/>
      <c r="H186" s="14" t="s">
        <v>487</v>
      </c>
      <c r="I186" s="14" t="s">
        <v>331</v>
      </c>
      <c r="J186" s="14"/>
      <c r="K186" s="14" t="s">
        <v>488</v>
      </c>
      <c r="L186" s="14"/>
      <c r="M186" s="14" t="s">
        <v>290</v>
      </c>
      <c r="N186" s="16"/>
    </row>
    <row r="187" ht="26.25" customHeight="1" spans="1:14">
      <c r="A187" s="14"/>
      <c r="B187" s="14"/>
      <c r="C187" s="14"/>
      <c r="D187" s="15"/>
      <c r="E187" s="14"/>
      <c r="F187" s="14"/>
      <c r="G187" s="14" t="s">
        <v>326</v>
      </c>
      <c r="H187" s="14" t="s">
        <v>489</v>
      </c>
      <c r="I187" s="14" t="s">
        <v>281</v>
      </c>
      <c r="J187" s="14" t="s">
        <v>282</v>
      </c>
      <c r="K187" s="14" t="s">
        <v>283</v>
      </c>
      <c r="L187" s="14" t="s">
        <v>284</v>
      </c>
      <c r="M187" s="14" t="s">
        <v>318</v>
      </c>
      <c r="N187" s="16"/>
    </row>
    <row r="188" ht="26.25" customHeight="1" spans="1:14">
      <c r="A188" s="14"/>
      <c r="B188" s="14"/>
      <c r="C188" s="14"/>
      <c r="D188" s="15"/>
      <c r="E188" s="14"/>
      <c r="F188" s="14"/>
      <c r="G188" s="14"/>
      <c r="H188" s="14" t="s">
        <v>490</v>
      </c>
      <c r="I188" s="14" t="s">
        <v>281</v>
      </c>
      <c r="J188" s="14" t="s">
        <v>282</v>
      </c>
      <c r="K188" s="14" t="s">
        <v>283</v>
      </c>
      <c r="L188" s="14" t="s">
        <v>284</v>
      </c>
      <c r="M188" s="14" t="s">
        <v>318</v>
      </c>
      <c r="N188" s="16"/>
    </row>
    <row r="189" ht="26.25" customHeight="1" spans="1:14">
      <c r="A189" s="14"/>
      <c r="B189" s="14"/>
      <c r="C189" s="14"/>
      <c r="D189" s="15"/>
      <c r="E189" s="14"/>
      <c r="F189" s="14" t="s">
        <v>287</v>
      </c>
      <c r="G189" s="14" t="s">
        <v>329</v>
      </c>
      <c r="H189" s="14" t="s">
        <v>491</v>
      </c>
      <c r="I189" s="14" t="s">
        <v>331</v>
      </c>
      <c r="J189" s="14"/>
      <c r="K189" s="14" t="s">
        <v>332</v>
      </c>
      <c r="L189" s="14"/>
      <c r="M189" s="14" t="s">
        <v>333</v>
      </c>
      <c r="N189" s="16"/>
    </row>
    <row r="190" ht="26.25" customHeight="1" spans="1:14">
      <c r="A190" s="14"/>
      <c r="B190" s="14"/>
      <c r="C190" s="14"/>
      <c r="D190" s="15"/>
      <c r="E190" s="14"/>
      <c r="F190" s="14"/>
      <c r="G190" s="14" t="s">
        <v>334</v>
      </c>
      <c r="H190" s="14" t="s">
        <v>492</v>
      </c>
      <c r="I190" s="14" t="s">
        <v>331</v>
      </c>
      <c r="J190" s="14"/>
      <c r="K190" s="14" t="s">
        <v>433</v>
      </c>
      <c r="L190" s="14"/>
      <c r="M190" s="14" t="s">
        <v>333</v>
      </c>
      <c r="N190" s="16"/>
    </row>
    <row r="191" ht="26.25" customHeight="1" spans="1:14">
      <c r="A191" s="14"/>
      <c r="B191" s="14"/>
      <c r="C191" s="14"/>
      <c r="D191" s="15"/>
      <c r="E191" s="14"/>
      <c r="F191" s="14" t="s">
        <v>337</v>
      </c>
      <c r="G191" s="14" t="s">
        <v>338</v>
      </c>
      <c r="H191" s="14" t="s">
        <v>493</v>
      </c>
      <c r="I191" s="14" t="s">
        <v>281</v>
      </c>
      <c r="J191" s="14" t="s">
        <v>323</v>
      </c>
      <c r="K191" s="14" t="s">
        <v>373</v>
      </c>
      <c r="L191" s="14" t="s">
        <v>284</v>
      </c>
      <c r="M191" s="14" t="s">
        <v>277</v>
      </c>
      <c r="N191" s="16"/>
    </row>
    <row r="192" ht="26.25" customHeight="1" spans="1:14">
      <c r="A192" s="14" t="s">
        <v>231</v>
      </c>
      <c r="B192" s="14" t="s">
        <v>210</v>
      </c>
      <c r="C192" s="14" t="s">
        <v>477</v>
      </c>
      <c r="D192" s="15">
        <v>19752200</v>
      </c>
      <c r="E192" s="14" t="s">
        <v>494</v>
      </c>
      <c r="F192" s="14" t="s">
        <v>272</v>
      </c>
      <c r="G192" s="14" t="s">
        <v>309</v>
      </c>
      <c r="H192" s="14" t="s">
        <v>495</v>
      </c>
      <c r="I192" s="14" t="s">
        <v>275</v>
      </c>
      <c r="J192" s="14" t="s">
        <v>276</v>
      </c>
      <c r="K192" s="14" t="s">
        <v>496</v>
      </c>
      <c r="L192" s="14" t="s">
        <v>343</v>
      </c>
      <c r="M192" s="14" t="s">
        <v>290</v>
      </c>
      <c r="N192" s="16"/>
    </row>
    <row r="193" ht="26.25" customHeight="1" spans="1:14">
      <c r="A193" s="14"/>
      <c r="B193" s="14"/>
      <c r="C193" s="14"/>
      <c r="D193" s="15"/>
      <c r="E193" s="14"/>
      <c r="F193" s="14"/>
      <c r="G193" s="14"/>
      <c r="H193" s="14" t="s">
        <v>497</v>
      </c>
      <c r="I193" s="14" t="s">
        <v>275</v>
      </c>
      <c r="J193" s="14" t="s">
        <v>276</v>
      </c>
      <c r="K193" s="14" t="s">
        <v>498</v>
      </c>
      <c r="L193" s="14" t="s">
        <v>499</v>
      </c>
      <c r="M193" s="14" t="s">
        <v>290</v>
      </c>
      <c r="N193" s="16"/>
    </row>
    <row r="194" ht="26.25" customHeight="1" spans="1:14">
      <c r="A194" s="14"/>
      <c r="B194" s="14"/>
      <c r="C194" s="14"/>
      <c r="D194" s="15"/>
      <c r="E194" s="14"/>
      <c r="F194" s="14"/>
      <c r="G194" s="14" t="s">
        <v>273</v>
      </c>
      <c r="H194" s="14" t="s">
        <v>500</v>
      </c>
      <c r="I194" s="14" t="s">
        <v>281</v>
      </c>
      <c r="J194" s="14" t="s">
        <v>323</v>
      </c>
      <c r="K194" s="14" t="s">
        <v>501</v>
      </c>
      <c r="L194" s="14" t="s">
        <v>321</v>
      </c>
      <c r="M194" s="14" t="s">
        <v>318</v>
      </c>
      <c r="N194" s="16"/>
    </row>
    <row r="195" ht="26.25" customHeight="1" spans="1:14">
      <c r="A195" s="14"/>
      <c r="B195" s="14"/>
      <c r="C195" s="14"/>
      <c r="D195" s="15"/>
      <c r="E195" s="14"/>
      <c r="F195" s="14"/>
      <c r="G195" s="14"/>
      <c r="H195" s="14" t="s">
        <v>502</v>
      </c>
      <c r="I195" s="14" t="s">
        <v>281</v>
      </c>
      <c r="J195" s="14" t="s">
        <v>323</v>
      </c>
      <c r="K195" s="14" t="s">
        <v>422</v>
      </c>
      <c r="L195" s="14" t="s">
        <v>317</v>
      </c>
      <c r="M195" s="14" t="s">
        <v>318</v>
      </c>
      <c r="N195" s="16"/>
    </row>
    <row r="196" ht="26.25" customHeight="1" spans="1:14">
      <c r="A196" s="14"/>
      <c r="B196" s="14"/>
      <c r="C196" s="14"/>
      <c r="D196" s="15"/>
      <c r="E196" s="14"/>
      <c r="F196" s="14"/>
      <c r="G196" s="14" t="s">
        <v>285</v>
      </c>
      <c r="H196" s="14" t="s">
        <v>503</v>
      </c>
      <c r="I196" s="14" t="s">
        <v>331</v>
      </c>
      <c r="J196" s="14"/>
      <c r="K196" s="14" t="s">
        <v>488</v>
      </c>
      <c r="L196" s="14"/>
      <c r="M196" s="14" t="s">
        <v>290</v>
      </c>
      <c r="N196" s="16"/>
    </row>
    <row r="197" ht="26.25" customHeight="1" spans="1:14">
      <c r="A197" s="14"/>
      <c r="B197" s="14"/>
      <c r="C197" s="14"/>
      <c r="D197" s="15"/>
      <c r="E197" s="14"/>
      <c r="F197" s="14"/>
      <c r="G197" s="14"/>
      <c r="H197" s="14" t="s">
        <v>504</v>
      </c>
      <c r="I197" s="14" t="s">
        <v>281</v>
      </c>
      <c r="J197" s="14" t="s">
        <v>323</v>
      </c>
      <c r="K197" s="14" t="s">
        <v>324</v>
      </c>
      <c r="L197" s="14" t="s">
        <v>284</v>
      </c>
      <c r="M197" s="14" t="s">
        <v>290</v>
      </c>
      <c r="N197" s="16"/>
    </row>
    <row r="198" ht="26.25" customHeight="1" spans="1:14">
      <c r="A198" s="14"/>
      <c r="B198" s="14"/>
      <c r="C198" s="14"/>
      <c r="D198" s="15"/>
      <c r="E198" s="14"/>
      <c r="F198" s="14"/>
      <c r="G198" s="14" t="s">
        <v>326</v>
      </c>
      <c r="H198" s="14" t="s">
        <v>505</v>
      </c>
      <c r="I198" s="14" t="s">
        <v>281</v>
      </c>
      <c r="J198" s="14" t="s">
        <v>323</v>
      </c>
      <c r="K198" s="14" t="s">
        <v>324</v>
      </c>
      <c r="L198" s="14" t="s">
        <v>284</v>
      </c>
      <c r="M198" s="14" t="s">
        <v>318</v>
      </c>
      <c r="N198" s="16"/>
    </row>
    <row r="199" ht="26.25" customHeight="1" spans="1:14">
      <c r="A199" s="14"/>
      <c r="B199" s="14"/>
      <c r="C199" s="14"/>
      <c r="D199" s="15"/>
      <c r="E199" s="14"/>
      <c r="F199" s="14"/>
      <c r="G199" s="14"/>
      <c r="H199" s="14" t="s">
        <v>506</v>
      </c>
      <c r="I199" s="14" t="s">
        <v>281</v>
      </c>
      <c r="J199" s="14" t="s">
        <v>323</v>
      </c>
      <c r="K199" s="14" t="s">
        <v>324</v>
      </c>
      <c r="L199" s="14" t="s">
        <v>284</v>
      </c>
      <c r="M199" s="14" t="s">
        <v>318</v>
      </c>
      <c r="N199" s="16"/>
    </row>
    <row r="200" ht="26.25" customHeight="1" spans="1:14">
      <c r="A200" s="14"/>
      <c r="B200" s="14"/>
      <c r="C200" s="14"/>
      <c r="D200" s="15"/>
      <c r="E200" s="14"/>
      <c r="F200" s="14" t="s">
        <v>287</v>
      </c>
      <c r="G200" s="14" t="s">
        <v>329</v>
      </c>
      <c r="H200" s="14" t="s">
        <v>507</v>
      </c>
      <c r="I200" s="14" t="s">
        <v>331</v>
      </c>
      <c r="J200" s="14"/>
      <c r="K200" s="14" t="s">
        <v>332</v>
      </c>
      <c r="L200" s="14"/>
      <c r="M200" s="14" t="s">
        <v>333</v>
      </c>
      <c r="N200" s="16"/>
    </row>
    <row r="201" ht="26.25" customHeight="1" spans="1:14">
      <c r="A201" s="14"/>
      <c r="B201" s="14"/>
      <c r="C201" s="14"/>
      <c r="D201" s="15"/>
      <c r="E201" s="14"/>
      <c r="F201" s="14"/>
      <c r="G201" s="14" t="s">
        <v>334</v>
      </c>
      <c r="H201" s="14" t="s">
        <v>508</v>
      </c>
      <c r="I201" s="14" t="s">
        <v>331</v>
      </c>
      <c r="J201" s="14"/>
      <c r="K201" s="14" t="s">
        <v>509</v>
      </c>
      <c r="L201" s="14"/>
      <c r="M201" s="14" t="s">
        <v>333</v>
      </c>
      <c r="N201" s="16"/>
    </row>
    <row r="202" ht="26.25" customHeight="1" spans="1:14">
      <c r="A202" s="14"/>
      <c r="B202" s="14"/>
      <c r="C202" s="14"/>
      <c r="D202" s="15"/>
      <c r="E202" s="14"/>
      <c r="F202" s="14" t="s">
        <v>337</v>
      </c>
      <c r="G202" s="14" t="s">
        <v>338</v>
      </c>
      <c r="H202" s="14" t="s">
        <v>493</v>
      </c>
      <c r="I202" s="14" t="s">
        <v>281</v>
      </c>
      <c r="J202" s="14" t="s">
        <v>323</v>
      </c>
      <c r="K202" s="14" t="s">
        <v>324</v>
      </c>
      <c r="L202" s="14" t="s">
        <v>284</v>
      </c>
      <c r="M202" s="14" t="s">
        <v>277</v>
      </c>
      <c r="N202" s="16"/>
    </row>
    <row r="203" ht="26.25" customHeight="1" spans="1:14">
      <c r="A203" s="14" t="s">
        <v>233</v>
      </c>
      <c r="B203" s="14" t="s">
        <v>210</v>
      </c>
      <c r="C203" s="14" t="s">
        <v>477</v>
      </c>
      <c r="D203" s="15">
        <v>464400</v>
      </c>
      <c r="E203" s="14" t="s">
        <v>510</v>
      </c>
      <c r="F203" s="14" t="s">
        <v>297</v>
      </c>
      <c r="G203" s="14" t="s">
        <v>309</v>
      </c>
      <c r="H203" s="14" t="s">
        <v>479</v>
      </c>
      <c r="I203" s="14" t="s">
        <v>275</v>
      </c>
      <c r="J203" s="14" t="s">
        <v>276</v>
      </c>
      <c r="K203" s="14" t="s">
        <v>511</v>
      </c>
      <c r="L203" s="14" t="s">
        <v>480</v>
      </c>
      <c r="M203" s="14" t="s">
        <v>290</v>
      </c>
      <c r="N203" s="16"/>
    </row>
    <row r="204" ht="26.25" customHeight="1" spans="1:14">
      <c r="A204" s="14"/>
      <c r="B204" s="14"/>
      <c r="C204" s="14"/>
      <c r="D204" s="15"/>
      <c r="E204" s="14"/>
      <c r="F204" s="14"/>
      <c r="G204" s="14"/>
      <c r="H204" s="14" t="s">
        <v>481</v>
      </c>
      <c r="I204" s="14" t="s">
        <v>275</v>
      </c>
      <c r="J204" s="14" t="s">
        <v>276</v>
      </c>
      <c r="K204" s="14" t="s">
        <v>512</v>
      </c>
      <c r="L204" s="14" t="s">
        <v>343</v>
      </c>
      <c r="M204" s="14" t="s">
        <v>290</v>
      </c>
      <c r="N204" s="16"/>
    </row>
    <row r="205" ht="26.25" customHeight="1" spans="1:14">
      <c r="A205" s="14"/>
      <c r="B205" s="14"/>
      <c r="C205" s="14"/>
      <c r="D205" s="15"/>
      <c r="E205" s="14"/>
      <c r="F205" s="14"/>
      <c r="G205" s="14" t="s">
        <v>273</v>
      </c>
      <c r="H205" s="14" t="s">
        <v>483</v>
      </c>
      <c r="I205" s="14" t="s">
        <v>281</v>
      </c>
      <c r="J205" s="14" t="s">
        <v>323</v>
      </c>
      <c r="K205" s="14" t="s">
        <v>513</v>
      </c>
      <c r="L205" s="14" t="s">
        <v>321</v>
      </c>
      <c r="M205" s="14" t="s">
        <v>318</v>
      </c>
      <c r="N205" s="16"/>
    </row>
    <row r="206" ht="26.25" customHeight="1" spans="1:14">
      <c r="A206" s="14"/>
      <c r="B206" s="14"/>
      <c r="C206" s="14"/>
      <c r="D206" s="15"/>
      <c r="E206" s="14"/>
      <c r="F206" s="14"/>
      <c r="G206" s="14"/>
      <c r="H206" s="14" t="s">
        <v>485</v>
      </c>
      <c r="I206" s="14" t="s">
        <v>281</v>
      </c>
      <c r="J206" s="14" t="s">
        <v>323</v>
      </c>
      <c r="K206" s="14" t="s">
        <v>422</v>
      </c>
      <c r="L206" s="14" t="s">
        <v>317</v>
      </c>
      <c r="M206" s="14" t="s">
        <v>318</v>
      </c>
      <c r="N206" s="16"/>
    </row>
    <row r="207" ht="26.25" customHeight="1" spans="1:14">
      <c r="A207" s="14"/>
      <c r="B207" s="14"/>
      <c r="C207" s="14"/>
      <c r="D207" s="15"/>
      <c r="E207" s="14"/>
      <c r="F207" s="14"/>
      <c r="G207" s="14" t="s">
        <v>285</v>
      </c>
      <c r="H207" s="14" t="s">
        <v>486</v>
      </c>
      <c r="I207" s="14" t="s">
        <v>281</v>
      </c>
      <c r="J207" s="14" t="s">
        <v>323</v>
      </c>
      <c r="K207" s="14" t="s">
        <v>324</v>
      </c>
      <c r="L207" s="14" t="s">
        <v>290</v>
      </c>
      <c r="M207" s="14" t="s">
        <v>290</v>
      </c>
      <c r="N207" s="16"/>
    </row>
    <row r="208" ht="26.25" customHeight="1" spans="1:14">
      <c r="A208" s="14"/>
      <c r="B208" s="14"/>
      <c r="C208" s="14"/>
      <c r="D208" s="15"/>
      <c r="E208" s="14"/>
      <c r="F208" s="14"/>
      <c r="G208" s="14"/>
      <c r="H208" s="14" t="s">
        <v>487</v>
      </c>
      <c r="I208" s="14" t="s">
        <v>331</v>
      </c>
      <c r="J208" s="14"/>
      <c r="K208" s="14" t="s">
        <v>488</v>
      </c>
      <c r="L208" s="14"/>
      <c r="M208" s="14" t="s">
        <v>290</v>
      </c>
      <c r="N208" s="16"/>
    </row>
    <row r="209" ht="26.25" customHeight="1" spans="1:14">
      <c r="A209" s="14"/>
      <c r="B209" s="14"/>
      <c r="C209" s="14"/>
      <c r="D209" s="15"/>
      <c r="E209" s="14"/>
      <c r="F209" s="14"/>
      <c r="G209" s="14" t="s">
        <v>326</v>
      </c>
      <c r="H209" s="14" t="s">
        <v>489</v>
      </c>
      <c r="I209" s="14" t="s">
        <v>281</v>
      </c>
      <c r="J209" s="14" t="s">
        <v>282</v>
      </c>
      <c r="K209" s="14" t="s">
        <v>324</v>
      </c>
      <c r="L209" s="14" t="s">
        <v>284</v>
      </c>
      <c r="M209" s="14" t="s">
        <v>318</v>
      </c>
      <c r="N209" s="16"/>
    </row>
    <row r="210" ht="26.25" customHeight="1" spans="1:14">
      <c r="A210" s="14"/>
      <c r="B210" s="14"/>
      <c r="C210" s="14"/>
      <c r="D210" s="15"/>
      <c r="E210" s="14"/>
      <c r="F210" s="14"/>
      <c r="G210" s="14"/>
      <c r="H210" s="14" t="s">
        <v>490</v>
      </c>
      <c r="I210" s="14" t="s">
        <v>281</v>
      </c>
      <c r="J210" s="14" t="s">
        <v>282</v>
      </c>
      <c r="K210" s="14" t="s">
        <v>324</v>
      </c>
      <c r="L210" s="14" t="s">
        <v>284</v>
      </c>
      <c r="M210" s="14" t="s">
        <v>318</v>
      </c>
      <c r="N210" s="16"/>
    </row>
    <row r="211" ht="26.25" customHeight="1" spans="1:14">
      <c r="A211" s="14"/>
      <c r="B211" s="14"/>
      <c r="C211" s="14"/>
      <c r="D211" s="15"/>
      <c r="E211" s="14"/>
      <c r="F211" s="14" t="s">
        <v>298</v>
      </c>
      <c r="G211" s="14" t="s">
        <v>329</v>
      </c>
      <c r="H211" s="14" t="s">
        <v>491</v>
      </c>
      <c r="I211" s="14" t="s">
        <v>331</v>
      </c>
      <c r="J211" s="14"/>
      <c r="K211" s="14" t="s">
        <v>332</v>
      </c>
      <c r="L211" s="14"/>
      <c r="M211" s="14" t="s">
        <v>333</v>
      </c>
      <c r="N211" s="16"/>
    </row>
    <row r="212" ht="26.25" customHeight="1" spans="1:14">
      <c r="A212" s="14"/>
      <c r="B212" s="14"/>
      <c r="C212" s="14"/>
      <c r="D212" s="15"/>
      <c r="E212" s="14"/>
      <c r="F212" s="14"/>
      <c r="G212" s="14" t="s">
        <v>334</v>
      </c>
      <c r="H212" s="14" t="s">
        <v>492</v>
      </c>
      <c r="I212" s="14" t="s">
        <v>331</v>
      </c>
      <c r="J212" s="14"/>
      <c r="K212" s="14" t="s">
        <v>433</v>
      </c>
      <c r="L212" s="14"/>
      <c r="M212" s="14" t="s">
        <v>333</v>
      </c>
      <c r="N212" s="16"/>
    </row>
    <row r="213" ht="26.25" customHeight="1" spans="1:14">
      <c r="A213" s="14"/>
      <c r="B213" s="14"/>
      <c r="C213" s="14"/>
      <c r="D213" s="15"/>
      <c r="E213" s="14"/>
      <c r="F213" s="14" t="s">
        <v>514</v>
      </c>
      <c r="G213" s="14" t="s">
        <v>338</v>
      </c>
      <c r="H213" s="14" t="s">
        <v>493</v>
      </c>
      <c r="I213" s="14" t="s">
        <v>281</v>
      </c>
      <c r="J213" s="14" t="s">
        <v>323</v>
      </c>
      <c r="K213" s="14" t="s">
        <v>373</v>
      </c>
      <c r="L213" s="14" t="s">
        <v>284</v>
      </c>
      <c r="M213" s="14" t="s">
        <v>277</v>
      </c>
      <c r="N213" s="16"/>
    </row>
    <row r="214" ht="26.25" customHeight="1" spans="1:14">
      <c r="A214" s="14" t="s">
        <v>253</v>
      </c>
      <c r="B214" s="14" t="s">
        <v>210</v>
      </c>
      <c r="C214" s="14" t="s">
        <v>477</v>
      </c>
      <c r="D214" s="15">
        <v>84000</v>
      </c>
      <c r="E214" s="14" t="s">
        <v>515</v>
      </c>
      <c r="F214" s="14" t="s">
        <v>272</v>
      </c>
      <c r="G214" s="14" t="s">
        <v>309</v>
      </c>
      <c r="H214" s="14" t="s">
        <v>516</v>
      </c>
      <c r="I214" s="14" t="s">
        <v>275</v>
      </c>
      <c r="J214" s="14" t="s">
        <v>276</v>
      </c>
      <c r="K214" s="14" t="s">
        <v>517</v>
      </c>
      <c r="L214" s="14" t="s">
        <v>343</v>
      </c>
      <c r="M214" s="14" t="s">
        <v>518</v>
      </c>
      <c r="N214" s="16"/>
    </row>
    <row r="215" ht="26.25" customHeight="1" spans="1:14">
      <c r="A215" s="14"/>
      <c r="B215" s="14"/>
      <c r="C215" s="14"/>
      <c r="D215" s="15"/>
      <c r="E215" s="14"/>
      <c r="F215" s="14"/>
      <c r="G215" s="14"/>
      <c r="H215" s="14" t="s">
        <v>519</v>
      </c>
      <c r="I215" s="14" t="s">
        <v>275</v>
      </c>
      <c r="J215" s="14" t="s">
        <v>276</v>
      </c>
      <c r="K215" s="14" t="s">
        <v>520</v>
      </c>
      <c r="L215" s="14" t="s">
        <v>343</v>
      </c>
      <c r="M215" s="14" t="s">
        <v>518</v>
      </c>
      <c r="N215" s="16"/>
    </row>
    <row r="216" ht="26.25" customHeight="1" spans="1:14">
      <c r="A216" s="14"/>
      <c r="B216" s="14"/>
      <c r="C216" s="14"/>
      <c r="D216" s="15"/>
      <c r="E216" s="14"/>
      <c r="F216" s="14"/>
      <c r="G216" s="14"/>
      <c r="H216" s="14" t="s">
        <v>521</v>
      </c>
      <c r="I216" s="14" t="s">
        <v>275</v>
      </c>
      <c r="J216" s="14" t="s">
        <v>276</v>
      </c>
      <c r="K216" s="14" t="s">
        <v>520</v>
      </c>
      <c r="L216" s="14" t="s">
        <v>343</v>
      </c>
      <c r="M216" s="14" t="s">
        <v>518</v>
      </c>
      <c r="N216" s="16"/>
    </row>
    <row r="217" ht="26.25" customHeight="1" spans="1:14">
      <c r="A217" s="14"/>
      <c r="B217" s="14"/>
      <c r="C217" s="14"/>
      <c r="D217" s="15"/>
      <c r="E217" s="14"/>
      <c r="F217" s="14"/>
      <c r="G217" s="14"/>
      <c r="H217" s="14" t="s">
        <v>522</v>
      </c>
      <c r="I217" s="14" t="s">
        <v>275</v>
      </c>
      <c r="J217" s="14" t="s">
        <v>276</v>
      </c>
      <c r="K217" s="14" t="s">
        <v>520</v>
      </c>
      <c r="L217" s="14" t="s">
        <v>343</v>
      </c>
      <c r="M217" s="14" t="s">
        <v>518</v>
      </c>
      <c r="N217" s="16"/>
    </row>
    <row r="218" ht="26.25" customHeight="1" spans="1:14">
      <c r="A218" s="14"/>
      <c r="B218" s="14"/>
      <c r="C218" s="14"/>
      <c r="D218" s="15"/>
      <c r="E218" s="14"/>
      <c r="F218" s="14"/>
      <c r="G218" s="14"/>
      <c r="H218" s="14" t="s">
        <v>523</v>
      </c>
      <c r="I218" s="14" t="s">
        <v>275</v>
      </c>
      <c r="J218" s="14" t="s">
        <v>276</v>
      </c>
      <c r="K218" s="14" t="s">
        <v>347</v>
      </c>
      <c r="L218" s="14" t="s">
        <v>343</v>
      </c>
      <c r="M218" s="14" t="s">
        <v>524</v>
      </c>
      <c r="N218" s="16"/>
    </row>
    <row r="219" ht="26.25" customHeight="1" spans="1:14">
      <c r="A219" s="14"/>
      <c r="B219" s="14"/>
      <c r="C219" s="14"/>
      <c r="D219" s="15"/>
      <c r="E219" s="14"/>
      <c r="F219" s="14"/>
      <c r="G219" s="14"/>
      <c r="H219" s="14" t="s">
        <v>525</v>
      </c>
      <c r="I219" s="14" t="s">
        <v>275</v>
      </c>
      <c r="J219" s="14" t="s">
        <v>276</v>
      </c>
      <c r="K219" s="14" t="s">
        <v>520</v>
      </c>
      <c r="L219" s="14" t="s">
        <v>343</v>
      </c>
      <c r="M219" s="14" t="s">
        <v>518</v>
      </c>
      <c r="N219" s="16"/>
    </row>
    <row r="220" ht="26.25" customHeight="1" spans="1:14">
      <c r="A220" s="14"/>
      <c r="B220" s="14"/>
      <c r="C220" s="14"/>
      <c r="D220" s="15"/>
      <c r="E220" s="14"/>
      <c r="F220" s="14"/>
      <c r="G220" s="14"/>
      <c r="H220" s="14" t="s">
        <v>526</v>
      </c>
      <c r="I220" s="14" t="s">
        <v>275</v>
      </c>
      <c r="J220" s="14" t="s">
        <v>276</v>
      </c>
      <c r="K220" s="14" t="s">
        <v>527</v>
      </c>
      <c r="L220" s="14" t="s">
        <v>343</v>
      </c>
      <c r="M220" s="14" t="s">
        <v>518</v>
      </c>
      <c r="N220" s="16"/>
    </row>
    <row r="221" ht="26.25" customHeight="1" spans="1:14">
      <c r="A221" s="14"/>
      <c r="B221" s="14"/>
      <c r="C221" s="14"/>
      <c r="D221" s="15"/>
      <c r="E221" s="14"/>
      <c r="F221" s="14"/>
      <c r="G221" s="14"/>
      <c r="H221" s="14" t="s">
        <v>528</v>
      </c>
      <c r="I221" s="14" t="s">
        <v>275</v>
      </c>
      <c r="J221" s="14" t="s">
        <v>276</v>
      </c>
      <c r="K221" s="14" t="s">
        <v>520</v>
      </c>
      <c r="L221" s="14" t="s">
        <v>343</v>
      </c>
      <c r="M221" s="14" t="s">
        <v>518</v>
      </c>
      <c r="N221" s="16"/>
    </row>
    <row r="222" ht="26.25" customHeight="1" spans="1:14">
      <c r="A222" s="14"/>
      <c r="B222" s="14"/>
      <c r="C222" s="14"/>
      <c r="D222" s="15"/>
      <c r="E222" s="14"/>
      <c r="F222" s="14"/>
      <c r="G222" s="14"/>
      <c r="H222" s="14" t="s">
        <v>529</v>
      </c>
      <c r="I222" s="14" t="s">
        <v>275</v>
      </c>
      <c r="J222" s="14" t="s">
        <v>276</v>
      </c>
      <c r="K222" s="14" t="s">
        <v>530</v>
      </c>
      <c r="L222" s="14" t="s">
        <v>343</v>
      </c>
      <c r="M222" s="14" t="s">
        <v>518</v>
      </c>
      <c r="N222" s="16"/>
    </row>
    <row r="223" ht="26.25" customHeight="1" spans="1:14">
      <c r="A223" s="14"/>
      <c r="B223" s="14"/>
      <c r="C223" s="14"/>
      <c r="D223" s="15"/>
      <c r="E223" s="14"/>
      <c r="F223" s="14"/>
      <c r="G223" s="14"/>
      <c r="H223" s="14" t="s">
        <v>531</v>
      </c>
      <c r="I223" s="14" t="s">
        <v>275</v>
      </c>
      <c r="J223" s="14" t="s">
        <v>276</v>
      </c>
      <c r="K223" s="14" t="s">
        <v>347</v>
      </c>
      <c r="L223" s="14" t="s">
        <v>343</v>
      </c>
      <c r="M223" s="14" t="s">
        <v>524</v>
      </c>
      <c r="N223" s="16"/>
    </row>
    <row r="224" ht="26.25" customHeight="1" spans="1:14">
      <c r="A224" s="14"/>
      <c r="B224" s="14"/>
      <c r="C224" s="14"/>
      <c r="D224" s="15"/>
      <c r="E224" s="14"/>
      <c r="F224" s="14"/>
      <c r="G224" s="14"/>
      <c r="H224" s="14" t="s">
        <v>532</v>
      </c>
      <c r="I224" s="14" t="s">
        <v>275</v>
      </c>
      <c r="J224" s="14" t="s">
        <v>276</v>
      </c>
      <c r="K224" s="14" t="s">
        <v>533</v>
      </c>
      <c r="L224" s="14" t="s">
        <v>343</v>
      </c>
      <c r="M224" s="14" t="s">
        <v>290</v>
      </c>
      <c r="N224" s="16"/>
    </row>
    <row r="225" ht="26.25" customHeight="1" spans="1:14">
      <c r="A225" s="14"/>
      <c r="B225" s="14"/>
      <c r="C225" s="14"/>
      <c r="D225" s="15"/>
      <c r="E225" s="14"/>
      <c r="F225" s="14"/>
      <c r="G225" s="14"/>
      <c r="H225" s="14" t="s">
        <v>534</v>
      </c>
      <c r="I225" s="14" t="s">
        <v>275</v>
      </c>
      <c r="J225" s="14" t="s">
        <v>276</v>
      </c>
      <c r="K225" s="14" t="s">
        <v>527</v>
      </c>
      <c r="L225" s="14" t="s">
        <v>343</v>
      </c>
      <c r="M225" s="14" t="s">
        <v>518</v>
      </c>
      <c r="N225" s="16"/>
    </row>
    <row r="226" ht="26.25" customHeight="1" spans="1:14">
      <c r="A226" s="14"/>
      <c r="B226" s="14"/>
      <c r="C226" s="14"/>
      <c r="D226" s="15"/>
      <c r="E226" s="14"/>
      <c r="F226" s="14"/>
      <c r="G226" s="14"/>
      <c r="H226" s="14" t="s">
        <v>535</v>
      </c>
      <c r="I226" s="14" t="s">
        <v>275</v>
      </c>
      <c r="J226" s="14" t="s">
        <v>276</v>
      </c>
      <c r="K226" s="14" t="s">
        <v>527</v>
      </c>
      <c r="L226" s="14" t="s">
        <v>343</v>
      </c>
      <c r="M226" s="14" t="s">
        <v>518</v>
      </c>
      <c r="N226" s="16"/>
    </row>
    <row r="227" ht="26.25" customHeight="1" spans="1:14">
      <c r="A227" s="14"/>
      <c r="B227" s="14"/>
      <c r="C227" s="14"/>
      <c r="D227" s="15"/>
      <c r="E227" s="14"/>
      <c r="F227" s="14"/>
      <c r="G227" s="14" t="s">
        <v>273</v>
      </c>
      <c r="H227" s="14" t="s">
        <v>536</v>
      </c>
      <c r="I227" s="14" t="s">
        <v>281</v>
      </c>
      <c r="J227" s="14" t="s">
        <v>282</v>
      </c>
      <c r="K227" s="14" t="s">
        <v>347</v>
      </c>
      <c r="L227" s="14" t="s">
        <v>317</v>
      </c>
      <c r="M227" s="14" t="s">
        <v>318</v>
      </c>
      <c r="N227" s="16"/>
    </row>
    <row r="228" ht="26.25" customHeight="1" spans="1:14">
      <c r="A228" s="14"/>
      <c r="B228" s="14"/>
      <c r="C228" s="14"/>
      <c r="D228" s="15"/>
      <c r="E228" s="14"/>
      <c r="F228" s="14"/>
      <c r="G228" s="14"/>
      <c r="H228" s="14" t="s">
        <v>372</v>
      </c>
      <c r="I228" s="14" t="s">
        <v>281</v>
      </c>
      <c r="J228" s="14" t="s">
        <v>282</v>
      </c>
      <c r="K228" s="14" t="s">
        <v>441</v>
      </c>
      <c r="L228" s="14" t="s">
        <v>317</v>
      </c>
      <c r="M228" s="14" t="s">
        <v>318</v>
      </c>
      <c r="N228" s="16"/>
    </row>
    <row r="229" ht="26.25" customHeight="1" spans="1:14">
      <c r="A229" s="14"/>
      <c r="B229" s="14"/>
      <c r="C229" s="14"/>
      <c r="D229" s="15"/>
      <c r="E229" s="14"/>
      <c r="F229" s="14"/>
      <c r="G229" s="14" t="s">
        <v>285</v>
      </c>
      <c r="H229" s="14" t="s">
        <v>322</v>
      </c>
      <c r="I229" s="14" t="s">
        <v>281</v>
      </c>
      <c r="J229" s="14" t="s">
        <v>323</v>
      </c>
      <c r="K229" s="14" t="s">
        <v>373</v>
      </c>
      <c r="L229" s="14" t="s">
        <v>284</v>
      </c>
      <c r="M229" s="14" t="s">
        <v>290</v>
      </c>
      <c r="N229" s="16"/>
    </row>
    <row r="230" ht="26.25" customHeight="1" spans="1:14">
      <c r="A230" s="14"/>
      <c r="B230" s="14"/>
      <c r="C230" s="14"/>
      <c r="D230" s="15"/>
      <c r="E230" s="14"/>
      <c r="F230" s="14"/>
      <c r="G230" s="14"/>
      <c r="H230" s="14" t="s">
        <v>374</v>
      </c>
      <c r="I230" s="14" t="s">
        <v>281</v>
      </c>
      <c r="J230" s="14" t="s">
        <v>323</v>
      </c>
      <c r="K230" s="14" t="s">
        <v>373</v>
      </c>
      <c r="L230" s="14" t="s">
        <v>284</v>
      </c>
      <c r="M230" s="14" t="s">
        <v>290</v>
      </c>
      <c r="N230" s="16"/>
    </row>
    <row r="231" ht="26.25" customHeight="1" spans="1:14">
      <c r="A231" s="14"/>
      <c r="B231" s="14"/>
      <c r="C231" s="14"/>
      <c r="D231" s="15"/>
      <c r="E231" s="14"/>
      <c r="F231" s="14"/>
      <c r="G231" s="14" t="s">
        <v>326</v>
      </c>
      <c r="H231" s="14" t="s">
        <v>375</v>
      </c>
      <c r="I231" s="14" t="s">
        <v>281</v>
      </c>
      <c r="J231" s="14" t="s">
        <v>323</v>
      </c>
      <c r="K231" s="14" t="s">
        <v>283</v>
      </c>
      <c r="L231" s="14" t="s">
        <v>284</v>
      </c>
      <c r="M231" s="14" t="s">
        <v>318</v>
      </c>
      <c r="N231" s="16"/>
    </row>
    <row r="232" ht="26.25" customHeight="1" spans="1:14">
      <c r="A232" s="14"/>
      <c r="B232" s="14"/>
      <c r="C232" s="14"/>
      <c r="D232" s="15"/>
      <c r="E232" s="14"/>
      <c r="F232" s="14"/>
      <c r="G232" s="14"/>
      <c r="H232" s="14" t="s">
        <v>376</v>
      </c>
      <c r="I232" s="14" t="s">
        <v>281</v>
      </c>
      <c r="J232" s="14" t="s">
        <v>323</v>
      </c>
      <c r="K232" s="14" t="s">
        <v>283</v>
      </c>
      <c r="L232" s="14" t="s">
        <v>284</v>
      </c>
      <c r="M232" s="14" t="s">
        <v>318</v>
      </c>
      <c r="N232" s="16"/>
    </row>
    <row r="233" ht="26.25" customHeight="1" spans="1:14">
      <c r="A233" s="14"/>
      <c r="B233" s="14"/>
      <c r="C233" s="14"/>
      <c r="D233" s="15"/>
      <c r="E233" s="14"/>
      <c r="F233" s="14" t="s">
        <v>287</v>
      </c>
      <c r="G233" s="14" t="s">
        <v>329</v>
      </c>
      <c r="H233" s="14" t="s">
        <v>377</v>
      </c>
      <c r="I233" s="14" t="s">
        <v>331</v>
      </c>
      <c r="J233" s="14"/>
      <c r="K233" s="14" t="s">
        <v>332</v>
      </c>
      <c r="L233" s="14"/>
      <c r="M233" s="14" t="s">
        <v>333</v>
      </c>
      <c r="N233" s="16"/>
    </row>
    <row r="234" ht="26.25" customHeight="1" spans="1:14">
      <c r="A234" s="14"/>
      <c r="B234" s="14"/>
      <c r="C234" s="14"/>
      <c r="D234" s="15"/>
      <c r="E234" s="14"/>
      <c r="F234" s="14"/>
      <c r="G234" s="14" t="s">
        <v>334</v>
      </c>
      <c r="H234" s="14" t="s">
        <v>378</v>
      </c>
      <c r="I234" s="14" t="s">
        <v>331</v>
      </c>
      <c r="J234" s="14"/>
      <c r="K234" s="14" t="s">
        <v>379</v>
      </c>
      <c r="L234" s="14"/>
      <c r="M234" s="14" t="s">
        <v>333</v>
      </c>
      <c r="N234" s="16"/>
    </row>
    <row r="235" ht="26.25" customHeight="1" spans="1:14">
      <c r="A235" s="14"/>
      <c r="B235" s="14"/>
      <c r="C235" s="14"/>
      <c r="D235" s="15"/>
      <c r="E235" s="14"/>
      <c r="F235" s="14" t="s">
        <v>337</v>
      </c>
      <c r="G235" s="14" t="s">
        <v>338</v>
      </c>
      <c r="H235" s="14" t="s">
        <v>380</v>
      </c>
      <c r="I235" s="14" t="s">
        <v>281</v>
      </c>
      <c r="J235" s="14" t="s">
        <v>323</v>
      </c>
      <c r="K235" s="14" t="s">
        <v>373</v>
      </c>
      <c r="L235" s="14" t="s">
        <v>284</v>
      </c>
      <c r="M235" s="14" t="s">
        <v>277</v>
      </c>
      <c r="N235" s="16"/>
    </row>
    <row r="236" ht="26.25" customHeight="1" spans="1:14">
      <c r="A236" s="17"/>
      <c r="B236" s="18"/>
      <c r="C236" s="18"/>
      <c r="D236" s="19">
        <f>SUM(D5:D235)</f>
        <v>28067863.14</v>
      </c>
      <c r="E236" s="18"/>
      <c r="F236" s="18"/>
      <c r="G236" s="18"/>
      <c r="H236" s="18"/>
      <c r="I236" s="18"/>
      <c r="J236" s="18"/>
      <c r="K236" s="18"/>
      <c r="L236" s="18"/>
      <c r="M236" s="18"/>
      <c r="N236" s="20"/>
    </row>
  </sheetData>
  <mergeCells count="254">
    <mergeCell ref="A1:M1"/>
    <mergeCell ref="A2:M2"/>
    <mergeCell ref="A5:A8"/>
    <mergeCell ref="A9:A12"/>
    <mergeCell ref="A13:A16"/>
    <mergeCell ref="A17:A20"/>
    <mergeCell ref="A21:A24"/>
    <mergeCell ref="A25:A28"/>
    <mergeCell ref="A29:A32"/>
    <mergeCell ref="A33:A36"/>
    <mergeCell ref="A37:A40"/>
    <mergeCell ref="A41:A44"/>
    <mergeCell ref="A45:A48"/>
    <mergeCell ref="A49:A52"/>
    <mergeCell ref="A53:A56"/>
    <mergeCell ref="A57:A60"/>
    <mergeCell ref="A61:A71"/>
    <mergeCell ref="A72:A90"/>
    <mergeCell ref="A91:A101"/>
    <mergeCell ref="A102:A112"/>
    <mergeCell ref="A113:A123"/>
    <mergeCell ref="A124:A134"/>
    <mergeCell ref="A135:A145"/>
    <mergeCell ref="A146:A156"/>
    <mergeCell ref="A157:A167"/>
    <mergeCell ref="A168:A180"/>
    <mergeCell ref="A181:A191"/>
    <mergeCell ref="A192:A202"/>
    <mergeCell ref="A203:A213"/>
    <mergeCell ref="A214:A235"/>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71"/>
    <mergeCell ref="B72:B90"/>
    <mergeCell ref="B91:B101"/>
    <mergeCell ref="B102:B112"/>
    <mergeCell ref="B113:B123"/>
    <mergeCell ref="B124:B134"/>
    <mergeCell ref="B135:B145"/>
    <mergeCell ref="B146:B156"/>
    <mergeCell ref="B157:B167"/>
    <mergeCell ref="B168:B180"/>
    <mergeCell ref="B181:B191"/>
    <mergeCell ref="B192:B202"/>
    <mergeCell ref="B203:B213"/>
    <mergeCell ref="B214:B235"/>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71"/>
    <mergeCell ref="C72:C90"/>
    <mergeCell ref="C91:C101"/>
    <mergeCell ref="C102:C112"/>
    <mergeCell ref="C113:C123"/>
    <mergeCell ref="C124:C134"/>
    <mergeCell ref="C135:C145"/>
    <mergeCell ref="C146:C156"/>
    <mergeCell ref="C157:C167"/>
    <mergeCell ref="C168:C180"/>
    <mergeCell ref="C181:C191"/>
    <mergeCell ref="C192:C202"/>
    <mergeCell ref="C203:C213"/>
    <mergeCell ref="C214:C235"/>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71"/>
    <mergeCell ref="D72:D90"/>
    <mergeCell ref="D91:D101"/>
    <mergeCell ref="D102:D112"/>
    <mergeCell ref="D113:D123"/>
    <mergeCell ref="D124:D134"/>
    <mergeCell ref="D135:D145"/>
    <mergeCell ref="D146:D156"/>
    <mergeCell ref="D157:D167"/>
    <mergeCell ref="D168:D180"/>
    <mergeCell ref="D181:D191"/>
    <mergeCell ref="D192:D202"/>
    <mergeCell ref="D203:D213"/>
    <mergeCell ref="D214:D235"/>
    <mergeCell ref="E5:E8"/>
    <mergeCell ref="E9:E12"/>
    <mergeCell ref="E13:E16"/>
    <mergeCell ref="E17:E20"/>
    <mergeCell ref="E21:E24"/>
    <mergeCell ref="E25:E28"/>
    <mergeCell ref="E29:E32"/>
    <mergeCell ref="E33:E36"/>
    <mergeCell ref="E37:E40"/>
    <mergeCell ref="E41:E44"/>
    <mergeCell ref="E45:E48"/>
    <mergeCell ref="E49:E52"/>
    <mergeCell ref="E53:E56"/>
    <mergeCell ref="E57:E60"/>
    <mergeCell ref="E61:E71"/>
    <mergeCell ref="E72:E90"/>
    <mergeCell ref="E91:E101"/>
    <mergeCell ref="E102:E112"/>
    <mergeCell ref="E113:E123"/>
    <mergeCell ref="E124:E134"/>
    <mergeCell ref="E135:E145"/>
    <mergeCell ref="E146:E156"/>
    <mergeCell ref="E157:E167"/>
    <mergeCell ref="E168:E180"/>
    <mergeCell ref="E181:E191"/>
    <mergeCell ref="E192:E202"/>
    <mergeCell ref="E203:E213"/>
    <mergeCell ref="E214:E235"/>
    <mergeCell ref="F5:F7"/>
    <mergeCell ref="F9:F11"/>
    <mergeCell ref="F13:F15"/>
    <mergeCell ref="F17:F19"/>
    <mergeCell ref="F21:F23"/>
    <mergeCell ref="F25:F27"/>
    <mergeCell ref="F29:F31"/>
    <mergeCell ref="F33:F35"/>
    <mergeCell ref="F37:F39"/>
    <mergeCell ref="F41:F43"/>
    <mergeCell ref="F45:F47"/>
    <mergeCell ref="F49:F51"/>
    <mergeCell ref="F53:F55"/>
    <mergeCell ref="F57:F59"/>
    <mergeCell ref="F61:F68"/>
    <mergeCell ref="F69:F70"/>
    <mergeCell ref="F72:F87"/>
    <mergeCell ref="F88:F89"/>
    <mergeCell ref="F91:F98"/>
    <mergeCell ref="F99:F100"/>
    <mergeCell ref="F102:F109"/>
    <mergeCell ref="F110:F111"/>
    <mergeCell ref="F113:F120"/>
    <mergeCell ref="F121:F122"/>
    <mergeCell ref="F124:F131"/>
    <mergeCell ref="F132:F133"/>
    <mergeCell ref="F135:F142"/>
    <mergeCell ref="F143:F144"/>
    <mergeCell ref="F146:F153"/>
    <mergeCell ref="F154:F155"/>
    <mergeCell ref="F157:F164"/>
    <mergeCell ref="F165:F166"/>
    <mergeCell ref="F168:F177"/>
    <mergeCell ref="F178:F179"/>
    <mergeCell ref="F181:F188"/>
    <mergeCell ref="F189:F190"/>
    <mergeCell ref="F192:F199"/>
    <mergeCell ref="F200:F201"/>
    <mergeCell ref="F203:F210"/>
    <mergeCell ref="F211:F212"/>
    <mergeCell ref="F214:F232"/>
    <mergeCell ref="F233:F234"/>
    <mergeCell ref="G5:G6"/>
    <mergeCell ref="G9:G10"/>
    <mergeCell ref="G13:G14"/>
    <mergeCell ref="G17:G18"/>
    <mergeCell ref="G21:G22"/>
    <mergeCell ref="G25:G26"/>
    <mergeCell ref="G29:G30"/>
    <mergeCell ref="G33:G34"/>
    <mergeCell ref="G37:G38"/>
    <mergeCell ref="G41:G42"/>
    <mergeCell ref="G45:G46"/>
    <mergeCell ref="G49:G50"/>
    <mergeCell ref="G53:G54"/>
    <mergeCell ref="G57:G58"/>
    <mergeCell ref="G61:G62"/>
    <mergeCell ref="G63:G64"/>
    <mergeCell ref="G65:G66"/>
    <mergeCell ref="G67:G68"/>
    <mergeCell ref="G72:G77"/>
    <mergeCell ref="G78:G83"/>
    <mergeCell ref="G84:G85"/>
    <mergeCell ref="G86:G87"/>
    <mergeCell ref="G91:G92"/>
    <mergeCell ref="G93:G94"/>
    <mergeCell ref="G95:G96"/>
    <mergeCell ref="G97:G98"/>
    <mergeCell ref="G102:G103"/>
    <mergeCell ref="G104:G105"/>
    <mergeCell ref="G106:G107"/>
    <mergeCell ref="G108:G109"/>
    <mergeCell ref="G113:G114"/>
    <mergeCell ref="G115:G116"/>
    <mergeCell ref="G117:G118"/>
    <mergeCell ref="G119:G120"/>
    <mergeCell ref="G124:G125"/>
    <mergeCell ref="G126:G127"/>
    <mergeCell ref="G128:G129"/>
    <mergeCell ref="G130:G131"/>
    <mergeCell ref="G135:G136"/>
    <mergeCell ref="G137:G138"/>
    <mergeCell ref="G139:G140"/>
    <mergeCell ref="G141:G142"/>
    <mergeCell ref="G146:G147"/>
    <mergeCell ref="G148:G149"/>
    <mergeCell ref="G150:G151"/>
    <mergeCell ref="G152:G153"/>
    <mergeCell ref="G157:G158"/>
    <mergeCell ref="G159:G160"/>
    <mergeCell ref="G161:G162"/>
    <mergeCell ref="G163:G164"/>
    <mergeCell ref="G168:G170"/>
    <mergeCell ref="G171:G173"/>
    <mergeCell ref="G174:G175"/>
    <mergeCell ref="G176:G177"/>
    <mergeCell ref="G181:G182"/>
    <mergeCell ref="G183:G184"/>
    <mergeCell ref="G185:G186"/>
    <mergeCell ref="G187:G188"/>
    <mergeCell ref="G192:G193"/>
    <mergeCell ref="G194:G195"/>
    <mergeCell ref="G196:G197"/>
    <mergeCell ref="G198:G199"/>
    <mergeCell ref="G203:G204"/>
    <mergeCell ref="G205:G206"/>
    <mergeCell ref="G207:G208"/>
    <mergeCell ref="G209:G210"/>
    <mergeCell ref="G214:G226"/>
    <mergeCell ref="G227:G228"/>
    <mergeCell ref="G229:G230"/>
    <mergeCell ref="G231:G23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workbookViewId="0">
      <selection activeCell="A1" sqref="A1:R1"/>
    </sheetView>
  </sheetViews>
  <sheetFormatPr defaultColWidth="9" defaultRowHeight="14.4" outlineLevelRow="6"/>
  <cols>
    <col min="1" max="1" width="28.5740740740741" customWidth="1"/>
    <col min="2" max="2" width="42.8518518518519" customWidth="1"/>
    <col min="3" max="18" width="28.5740740740741" customWidth="1"/>
    <col min="19" max="19" width="14.287037037037" customWidth="1"/>
  </cols>
  <sheetData>
    <row r="1" ht="18.75" customHeight="1" spans="1:19">
      <c r="A1" s="1" t="s">
        <v>537</v>
      </c>
      <c r="B1" s="1"/>
      <c r="C1" s="1"/>
      <c r="D1" s="1"/>
      <c r="E1" s="1"/>
      <c r="F1" s="1"/>
      <c r="G1" s="1"/>
      <c r="H1" s="1"/>
      <c r="I1" s="1"/>
      <c r="J1" s="1"/>
      <c r="K1" s="1"/>
      <c r="L1" s="1"/>
      <c r="M1" s="1"/>
      <c r="N1" s="1"/>
      <c r="O1" s="1"/>
      <c r="P1" s="1"/>
      <c r="Q1" s="1"/>
      <c r="R1" s="1"/>
      <c r="S1" s="1"/>
    </row>
    <row r="2" ht="45" customHeight="1" spans="1:19">
      <c r="A2" s="2" t="s">
        <v>538</v>
      </c>
      <c r="B2" s="2"/>
      <c r="C2" s="2"/>
      <c r="D2" s="2"/>
      <c r="E2" s="2"/>
      <c r="F2" s="2"/>
      <c r="G2" s="2"/>
      <c r="H2" s="2"/>
      <c r="I2" s="2"/>
      <c r="J2" s="2"/>
      <c r="K2" s="2"/>
      <c r="L2" s="2"/>
      <c r="M2" s="2"/>
      <c r="N2" s="2"/>
      <c r="O2" s="2"/>
      <c r="P2" s="2"/>
      <c r="Q2" s="2"/>
      <c r="R2" s="2"/>
      <c r="S2" s="2"/>
    </row>
    <row r="3" ht="13.5" customHeight="1" spans="18:18">
      <c r="R3" s="10" t="s">
        <v>1</v>
      </c>
    </row>
    <row r="4" ht="22.5" customHeight="1" spans="1:19">
      <c r="A4" s="3" t="s">
        <v>55</v>
      </c>
      <c r="B4" s="3" t="s">
        <v>56</v>
      </c>
      <c r="C4" s="3" t="s">
        <v>220</v>
      </c>
      <c r="D4" s="3" t="s">
        <v>221</v>
      </c>
      <c r="E4" s="3" t="s">
        <v>539</v>
      </c>
      <c r="F4" s="3" t="s">
        <v>540</v>
      </c>
      <c r="G4" s="3"/>
      <c r="H4" s="3"/>
      <c r="I4" s="3" t="s">
        <v>541</v>
      </c>
      <c r="J4" s="3"/>
      <c r="K4" s="3"/>
      <c r="L4" s="3"/>
      <c r="M4" s="3"/>
      <c r="N4" s="3"/>
      <c r="O4" s="3"/>
      <c r="P4" s="3"/>
      <c r="Q4" s="3"/>
      <c r="R4" s="3"/>
      <c r="S4" s="11"/>
    </row>
    <row r="5" ht="22.5" customHeight="1" spans="1:19">
      <c r="A5" s="3"/>
      <c r="B5" s="3"/>
      <c r="C5" s="3"/>
      <c r="D5" s="3"/>
      <c r="E5" s="3"/>
      <c r="F5" s="3" t="s">
        <v>542</v>
      </c>
      <c r="G5" s="3" t="s">
        <v>543</v>
      </c>
      <c r="H5" s="3" t="s">
        <v>544</v>
      </c>
      <c r="I5" s="3" t="s">
        <v>57</v>
      </c>
      <c r="J5" s="3" t="s">
        <v>60</v>
      </c>
      <c r="K5" s="3" t="s">
        <v>61</v>
      </c>
      <c r="L5" s="3" t="s">
        <v>62</v>
      </c>
      <c r="M5" s="3" t="s">
        <v>63</v>
      </c>
      <c r="N5" s="3" t="s">
        <v>64</v>
      </c>
      <c r="O5" s="3" t="s">
        <v>65</v>
      </c>
      <c r="P5" s="3" t="s">
        <v>66</v>
      </c>
      <c r="Q5" s="3" t="s">
        <v>67</v>
      </c>
      <c r="R5" s="3" t="s">
        <v>68</v>
      </c>
      <c r="S5" s="11"/>
    </row>
    <row r="6" ht="26.25" customHeight="1" spans="1:19">
      <c r="A6" s="4"/>
      <c r="B6" s="4"/>
      <c r="C6" s="4"/>
      <c r="D6" s="4"/>
      <c r="E6" s="4"/>
      <c r="F6" s="5"/>
      <c r="G6" s="5"/>
      <c r="H6" s="5"/>
      <c r="I6" s="8">
        <v>0</v>
      </c>
      <c r="J6" s="8"/>
      <c r="K6" s="8"/>
      <c r="L6" s="8"/>
      <c r="M6" s="8"/>
      <c r="N6" s="8"/>
      <c r="O6" s="8"/>
      <c r="P6" s="8"/>
      <c r="Q6" s="8"/>
      <c r="R6" s="8"/>
      <c r="S6" s="12"/>
    </row>
    <row r="7" ht="26.25" customHeight="1" spans="1:19">
      <c r="A7" s="6" t="s">
        <v>256</v>
      </c>
      <c r="B7" s="6"/>
      <c r="C7" s="6"/>
      <c r="D7" s="6"/>
      <c r="E7" s="6"/>
      <c r="F7" s="7" t="s">
        <v>545</v>
      </c>
      <c r="G7" s="7"/>
      <c r="H7" s="7" t="s">
        <v>545</v>
      </c>
      <c r="I7" s="9">
        <v>0</v>
      </c>
      <c r="J7" s="9">
        <v>0</v>
      </c>
      <c r="K7" s="9">
        <v>0</v>
      </c>
      <c r="L7" s="9">
        <v>0</v>
      </c>
      <c r="M7" s="9">
        <v>0</v>
      </c>
      <c r="N7" s="9">
        <v>0</v>
      </c>
      <c r="O7" s="9">
        <v>0</v>
      </c>
      <c r="P7" s="9">
        <v>0</v>
      </c>
      <c r="Q7" s="9">
        <v>0</v>
      </c>
      <c r="R7" s="9">
        <v>0</v>
      </c>
      <c r="S7" s="13"/>
    </row>
  </sheetData>
  <mergeCells count="10">
    <mergeCell ref="A1:R1"/>
    <mergeCell ref="A2:R2"/>
    <mergeCell ref="F4:H4"/>
    <mergeCell ref="I4:R4"/>
    <mergeCell ref="A7:E7"/>
    <mergeCell ref="A4:A5"/>
    <mergeCell ref="B4:B5"/>
    <mergeCell ref="C4:C5"/>
    <mergeCell ref="D4:D5"/>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workbookViewId="0">
      <selection activeCell="D14" sqref="D14"/>
    </sheetView>
  </sheetViews>
  <sheetFormatPr defaultColWidth="9" defaultRowHeight="14.4" outlineLevelRow="7"/>
  <cols>
    <col min="1" max="1" width="28.5740740740741" customWidth="1"/>
    <col min="2" max="2" width="50" customWidth="1"/>
    <col min="3" max="19" width="28.5740740740741" customWidth="1"/>
    <col min="20" max="20" width="7.85185185185185"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21"/>
    </row>
    <row r="3" ht="17.25" customHeight="1" spans="19:19">
      <c r="S3" s="10" t="s">
        <v>1</v>
      </c>
    </row>
    <row r="4" ht="22.5" customHeight="1" spans="1:20">
      <c r="A4" s="3" t="s">
        <v>55</v>
      </c>
      <c r="B4" s="3" t="s">
        <v>56</v>
      </c>
      <c r="C4" s="3" t="s">
        <v>57</v>
      </c>
      <c r="D4" s="3" t="s">
        <v>58</v>
      </c>
      <c r="E4" s="3"/>
      <c r="F4" s="3"/>
      <c r="G4" s="3"/>
      <c r="H4" s="3"/>
      <c r="I4" s="3"/>
      <c r="J4" s="3"/>
      <c r="K4" s="3"/>
      <c r="L4" s="3"/>
      <c r="M4" s="3"/>
      <c r="N4" s="3" t="s">
        <v>49</v>
      </c>
      <c r="O4" s="3"/>
      <c r="P4" s="3"/>
      <c r="Q4" s="3"/>
      <c r="R4" s="3"/>
      <c r="S4" s="3"/>
      <c r="T4" s="11"/>
    </row>
    <row r="5" ht="22.5" customHeight="1"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1" spans="1:20">
      <c r="A6" s="4" t="s">
        <v>70</v>
      </c>
      <c r="B6" s="4" t="s">
        <v>71</v>
      </c>
      <c r="C6" s="8">
        <v>28067863.14</v>
      </c>
      <c r="D6" s="8">
        <v>28067863.14</v>
      </c>
      <c r="E6" s="8">
        <v>28067863.14</v>
      </c>
      <c r="F6" s="8">
        <v>0</v>
      </c>
      <c r="G6" s="8">
        <v>0</v>
      </c>
      <c r="H6" s="8">
        <v>0</v>
      </c>
      <c r="I6" s="8">
        <v>0</v>
      </c>
      <c r="J6" s="8">
        <v>0</v>
      </c>
      <c r="K6" s="8">
        <v>0</v>
      </c>
      <c r="L6" s="8">
        <v>0</v>
      </c>
      <c r="M6" s="8">
        <v>0</v>
      </c>
      <c r="N6" s="9">
        <v>0</v>
      </c>
      <c r="O6" s="8">
        <v>0</v>
      </c>
      <c r="P6" s="8">
        <v>0</v>
      </c>
      <c r="Q6" s="8">
        <v>0</v>
      </c>
      <c r="R6" s="8">
        <v>0</v>
      </c>
      <c r="S6" s="8">
        <v>0</v>
      </c>
      <c r="T6" s="12"/>
    </row>
    <row r="7" ht="18.75" customHeight="1" spans="1:20">
      <c r="A7" s="30" t="s">
        <v>72</v>
      </c>
      <c r="B7" s="30" t="s">
        <v>73</v>
      </c>
      <c r="C7" s="8">
        <v>28067863.14</v>
      </c>
      <c r="D7" s="8">
        <v>28067863.14</v>
      </c>
      <c r="E7" s="8">
        <v>28067863.14</v>
      </c>
      <c r="F7" s="8">
        <v>0</v>
      </c>
      <c r="G7" s="8">
        <v>0</v>
      </c>
      <c r="H7" s="8">
        <v>0</v>
      </c>
      <c r="I7" s="8">
        <v>0</v>
      </c>
      <c r="J7" s="8">
        <v>0</v>
      </c>
      <c r="K7" s="8">
        <v>0</v>
      </c>
      <c r="L7" s="8">
        <v>0</v>
      </c>
      <c r="M7" s="8">
        <v>0</v>
      </c>
      <c r="N7" s="9">
        <v>0</v>
      </c>
      <c r="O7" s="8">
        <v>0</v>
      </c>
      <c r="P7" s="8">
        <v>0</v>
      </c>
      <c r="Q7" s="8">
        <v>0</v>
      </c>
      <c r="R7" s="8">
        <v>0</v>
      </c>
      <c r="S7" s="8">
        <v>0</v>
      </c>
      <c r="T7" s="12"/>
    </row>
    <row r="8" ht="18.75" customHeight="1" spans="1:20">
      <c r="A8" s="6" t="s">
        <v>57</v>
      </c>
      <c r="B8" s="6"/>
      <c r="C8" s="9">
        <v>28067863.14</v>
      </c>
      <c r="D8" s="9">
        <v>28067863.14</v>
      </c>
      <c r="E8" s="9">
        <v>28067863.14</v>
      </c>
      <c r="F8" s="9">
        <v>0</v>
      </c>
      <c r="G8" s="9">
        <v>0</v>
      </c>
      <c r="H8" s="9">
        <v>0</v>
      </c>
      <c r="I8" s="9">
        <v>0</v>
      </c>
      <c r="J8" s="9">
        <v>0</v>
      </c>
      <c r="K8" s="9">
        <v>0</v>
      </c>
      <c r="L8" s="9">
        <v>0</v>
      </c>
      <c r="M8" s="9">
        <v>0</v>
      </c>
      <c r="N8" s="9">
        <v>0</v>
      </c>
      <c r="O8" s="9">
        <v>0</v>
      </c>
      <c r="P8" s="9">
        <v>0</v>
      </c>
      <c r="Q8" s="9">
        <v>0</v>
      </c>
      <c r="R8" s="9">
        <v>0</v>
      </c>
      <c r="S8" s="9">
        <v>0</v>
      </c>
      <c r="T8" s="13"/>
    </row>
  </sheetData>
  <mergeCells count="8">
    <mergeCell ref="A1:S1"/>
    <mergeCell ref="A2:S2"/>
    <mergeCell ref="D4:M4"/>
    <mergeCell ref="N4:S4"/>
    <mergeCell ref="A8:B8"/>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zoomScale="85" zoomScaleNormal="85" topLeftCell="A5" workbookViewId="0">
      <selection activeCell="A5" sqref="A5:E31"/>
    </sheetView>
  </sheetViews>
  <sheetFormatPr defaultColWidth="9" defaultRowHeight="14.4"/>
  <cols>
    <col min="1" max="1" width="28.5740740740741" customWidth="1"/>
    <col min="2" max="2" width="42.8518518518519" customWidth="1"/>
    <col min="3" max="8" width="28.5740740740741" customWidth="1"/>
    <col min="9" max="9" width="14.287037037037" customWidth="1"/>
  </cols>
  <sheetData>
    <row r="1" ht="18.75" customHeight="1" spans="1:9">
      <c r="A1" s="1" t="s">
        <v>74</v>
      </c>
      <c r="B1" s="1"/>
      <c r="C1" s="1"/>
      <c r="D1" s="1"/>
      <c r="E1" s="1"/>
      <c r="F1" s="1"/>
      <c r="G1" s="1"/>
      <c r="H1" s="1"/>
      <c r="I1" s="1"/>
    </row>
    <row r="2" ht="45" customHeight="1" spans="1:9">
      <c r="A2" s="2" t="s">
        <v>75</v>
      </c>
      <c r="B2" s="2"/>
      <c r="C2" s="2"/>
      <c r="D2" s="2"/>
      <c r="E2" s="2"/>
      <c r="F2" s="2"/>
      <c r="G2" s="2"/>
      <c r="H2" s="2"/>
      <c r="I2" s="2"/>
    </row>
    <row r="3" ht="18" customHeight="1" spans="8:8">
      <c r="H3" s="10" t="s">
        <v>1</v>
      </c>
    </row>
    <row r="4" ht="30" customHeight="1" spans="1:9">
      <c r="A4" s="3" t="s">
        <v>76</v>
      </c>
      <c r="B4" s="3" t="s">
        <v>77</v>
      </c>
      <c r="C4" s="3" t="s">
        <v>57</v>
      </c>
      <c r="D4" s="3" t="s">
        <v>78</v>
      </c>
      <c r="E4" s="3" t="s">
        <v>79</v>
      </c>
      <c r="F4" s="3" t="s">
        <v>80</v>
      </c>
      <c r="G4" s="3" t="s">
        <v>81</v>
      </c>
      <c r="H4" s="3" t="s">
        <v>82</v>
      </c>
      <c r="I4" s="11"/>
    </row>
    <row r="5" ht="26.25" customHeight="1" spans="1:9">
      <c r="A5" s="4" t="s">
        <v>83</v>
      </c>
      <c r="B5" s="4" t="s">
        <v>84</v>
      </c>
      <c r="C5" s="9">
        <f>C6+C9+C16+C21</f>
        <v>26313848.63</v>
      </c>
      <c r="D5" s="8">
        <f>D6+D16+D21</f>
        <v>5382648.63</v>
      </c>
      <c r="E5" s="8">
        <f>E9+E16</f>
        <v>20931200</v>
      </c>
      <c r="F5" s="8">
        <v>0</v>
      </c>
      <c r="G5" s="8">
        <v>0</v>
      </c>
      <c r="H5" s="8">
        <v>0</v>
      </c>
      <c r="I5" s="12"/>
    </row>
    <row r="6" ht="26.25" customHeight="1" spans="1:9">
      <c r="A6" s="4" t="s">
        <v>85</v>
      </c>
      <c r="B6" s="27" t="s">
        <v>86</v>
      </c>
      <c r="C6" s="9">
        <f>C7+C8</f>
        <v>823693.77</v>
      </c>
      <c r="D6" s="8">
        <v>823693.77</v>
      </c>
      <c r="E6" s="8" t="s">
        <v>87</v>
      </c>
      <c r="F6" s="8">
        <v>0</v>
      </c>
      <c r="G6" s="8">
        <v>0</v>
      </c>
      <c r="H6" s="8">
        <v>0</v>
      </c>
      <c r="I6" s="12"/>
    </row>
    <row r="7" ht="26.25" customHeight="1" spans="1:9">
      <c r="A7" s="4" t="s">
        <v>88</v>
      </c>
      <c r="B7" s="28" t="s">
        <v>89</v>
      </c>
      <c r="C7" s="9">
        <v>210935.4</v>
      </c>
      <c r="D7" s="8">
        <v>210935.4</v>
      </c>
      <c r="E7" s="8">
        <v>0</v>
      </c>
      <c r="F7" s="8">
        <v>0</v>
      </c>
      <c r="G7" s="8">
        <v>0</v>
      </c>
      <c r="H7" s="8">
        <v>0</v>
      </c>
      <c r="I7" s="12"/>
    </row>
    <row r="8" ht="26.25" customHeight="1" spans="1:9">
      <c r="A8" s="4" t="s">
        <v>90</v>
      </c>
      <c r="B8" s="28" t="s">
        <v>91</v>
      </c>
      <c r="C8" s="9">
        <v>612758.37</v>
      </c>
      <c r="D8" s="8">
        <v>612758.37</v>
      </c>
      <c r="E8" s="8">
        <v>0</v>
      </c>
      <c r="F8" s="8">
        <v>0</v>
      </c>
      <c r="G8" s="8">
        <v>0</v>
      </c>
      <c r="H8" s="8">
        <v>0</v>
      </c>
      <c r="I8" s="12"/>
    </row>
    <row r="9" ht="26.25" customHeight="1" spans="1:9">
      <c r="A9" s="4" t="s">
        <v>92</v>
      </c>
      <c r="B9" s="27" t="s">
        <v>93</v>
      </c>
      <c r="C9" s="9">
        <f>C10+C11+C12+C13+C14+C15</f>
        <v>20467200</v>
      </c>
      <c r="D9" s="8">
        <v>0</v>
      </c>
      <c r="E9" s="8">
        <f>E10+E11+E12+E13+E14+E15</f>
        <v>20467200</v>
      </c>
      <c r="F9" s="8">
        <v>0</v>
      </c>
      <c r="G9" s="8">
        <v>0</v>
      </c>
      <c r="H9" s="8">
        <v>0</v>
      </c>
      <c r="I9" s="12"/>
    </row>
    <row r="10" ht="26.25" customHeight="1" spans="1:9">
      <c r="A10" s="4" t="s">
        <v>94</v>
      </c>
      <c r="B10" s="28" t="s">
        <v>95</v>
      </c>
      <c r="C10" s="9">
        <v>1132200</v>
      </c>
      <c r="D10" s="8">
        <v>0</v>
      </c>
      <c r="E10" s="8">
        <v>1132200</v>
      </c>
      <c r="F10" s="8">
        <v>0</v>
      </c>
      <c r="G10" s="8">
        <v>0</v>
      </c>
      <c r="H10" s="8">
        <v>0</v>
      </c>
      <c r="I10" s="12"/>
    </row>
    <row r="11" ht="26.25" customHeight="1" spans="1:9">
      <c r="A11" s="4" t="s">
        <v>96</v>
      </c>
      <c r="B11" s="28" t="s">
        <v>97</v>
      </c>
      <c r="C11" s="9">
        <v>7019100</v>
      </c>
      <c r="D11" s="8">
        <v>0</v>
      </c>
      <c r="E11" s="8">
        <v>7019100</v>
      </c>
      <c r="F11" s="8">
        <v>0</v>
      </c>
      <c r="G11" s="8">
        <v>0</v>
      </c>
      <c r="H11" s="8">
        <v>0</v>
      </c>
      <c r="I11" s="12"/>
    </row>
    <row r="12" ht="26.25" customHeight="1" spans="1:9">
      <c r="A12" s="4" t="s">
        <v>98</v>
      </c>
      <c r="B12" s="28" t="s">
        <v>99</v>
      </c>
      <c r="C12" s="9">
        <v>11600900</v>
      </c>
      <c r="D12" s="8">
        <v>0</v>
      </c>
      <c r="E12" s="8">
        <v>11600900</v>
      </c>
      <c r="F12" s="8">
        <v>0</v>
      </c>
      <c r="G12" s="8">
        <v>0</v>
      </c>
      <c r="H12" s="8">
        <v>0</v>
      </c>
      <c r="I12" s="12"/>
    </row>
    <row r="13" ht="26.25" customHeight="1" spans="1:9">
      <c r="A13" s="4" t="s">
        <v>100</v>
      </c>
      <c r="B13" s="28" t="s">
        <v>101</v>
      </c>
      <c r="C13" s="9">
        <v>135000</v>
      </c>
      <c r="D13" s="8">
        <v>0</v>
      </c>
      <c r="E13" s="8">
        <v>135000</v>
      </c>
      <c r="F13" s="8">
        <v>0</v>
      </c>
      <c r="G13" s="8">
        <v>0</v>
      </c>
      <c r="H13" s="8">
        <v>0</v>
      </c>
      <c r="I13" s="12"/>
    </row>
    <row r="14" ht="26.25" customHeight="1" spans="1:9">
      <c r="A14" s="4" t="s">
        <v>102</v>
      </c>
      <c r="B14" s="28" t="s">
        <v>103</v>
      </c>
      <c r="C14" s="9">
        <v>100000</v>
      </c>
      <c r="D14" s="8">
        <v>0</v>
      </c>
      <c r="E14" s="8">
        <v>100000</v>
      </c>
      <c r="F14" s="8">
        <v>0</v>
      </c>
      <c r="G14" s="8">
        <v>0</v>
      </c>
      <c r="H14" s="8">
        <v>0</v>
      </c>
      <c r="I14" s="12"/>
    </row>
    <row r="15" ht="26.25" customHeight="1" spans="1:9">
      <c r="A15" s="4" t="s">
        <v>104</v>
      </c>
      <c r="B15" s="28" t="s">
        <v>105</v>
      </c>
      <c r="C15" s="9">
        <v>480000</v>
      </c>
      <c r="D15" s="8">
        <v>0</v>
      </c>
      <c r="E15" s="8">
        <v>480000</v>
      </c>
      <c r="F15" s="8">
        <v>0</v>
      </c>
      <c r="G15" s="8">
        <v>0</v>
      </c>
      <c r="H15" s="8">
        <v>0</v>
      </c>
      <c r="I15" s="12"/>
    </row>
    <row r="16" ht="26.25" customHeight="1" spans="1:9">
      <c r="A16" s="4" t="s">
        <v>106</v>
      </c>
      <c r="B16" s="27" t="s">
        <v>107</v>
      </c>
      <c r="C16" s="9">
        <f>C17+C18+C19+C20</f>
        <v>5000517</v>
      </c>
      <c r="D16" s="8">
        <v>4536517</v>
      </c>
      <c r="E16" s="8">
        <f>E18+E19+E20</f>
        <v>464000</v>
      </c>
      <c r="F16" s="8">
        <v>0</v>
      </c>
      <c r="G16" s="8">
        <v>0</v>
      </c>
      <c r="H16" s="8">
        <v>0</v>
      </c>
      <c r="I16" s="12"/>
    </row>
    <row r="17" ht="26.25" customHeight="1" spans="1:9">
      <c r="A17" s="4" t="s">
        <v>108</v>
      </c>
      <c r="B17" s="28" t="s">
        <v>109</v>
      </c>
      <c r="C17" s="9">
        <v>4536517</v>
      </c>
      <c r="D17" s="8">
        <v>4536517</v>
      </c>
      <c r="E17" s="8">
        <v>0</v>
      </c>
      <c r="F17" s="8">
        <v>0</v>
      </c>
      <c r="G17" s="8">
        <v>0</v>
      </c>
      <c r="H17" s="8">
        <v>0</v>
      </c>
      <c r="I17" s="12"/>
    </row>
    <row r="18" ht="26.25" customHeight="1" spans="1:9">
      <c r="A18" s="4" t="s">
        <v>110</v>
      </c>
      <c r="B18" s="28" t="s">
        <v>111</v>
      </c>
      <c r="C18" s="9">
        <v>350000</v>
      </c>
      <c r="D18" s="8">
        <v>0</v>
      </c>
      <c r="E18" s="8">
        <v>350000</v>
      </c>
      <c r="F18" s="8">
        <v>0</v>
      </c>
      <c r="G18" s="8">
        <v>0</v>
      </c>
      <c r="H18" s="8">
        <v>0</v>
      </c>
      <c r="I18" s="12"/>
    </row>
    <row r="19" ht="26.25" customHeight="1" spans="1:9">
      <c r="A19" s="4" t="s">
        <v>112</v>
      </c>
      <c r="B19" s="28" t="s">
        <v>113</v>
      </c>
      <c r="C19" s="9">
        <v>30000</v>
      </c>
      <c r="D19" s="8">
        <v>0</v>
      </c>
      <c r="E19" s="8">
        <v>30000</v>
      </c>
      <c r="F19" s="8">
        <v>0</v>
      </c>
      <c r="G19" s="8">
        <v>0</v>
      </c>
      <c r="H19" s="8">
        <v>0</v>
      </c>
      <c r="I19" s="12"/>
    </row>
    <row r="20" ht="26.25" customHeight="1" spans="1:9">
      <c r="A20" s="4" t="s">
        <v>114</v>
      </c>
      <c r="B20" s="28" t="s">
        <v>115</v>
      </c>
      <c r="C20" s="9">
        <v>84000</v>
      </c>
      <c r="D20" s="8">
        <v>0</v>
      </c>
      <c r="E20" s="8">
        <v>84000</v>
      </c>
      <c r="F20" s="8">
        <v>0</v>
      </c>
      <c r="G20" s="8">
        <v>0</v>
      </c>
      <c r="H20" s="8">
        <v>0</v>
      </c>
      <c r="I20" s="12"/>
    </row>
    <row r="21" ht="26.25" customHeight="1" spans="1:9">
      <c r="A21" s="4" t="s">
        <v>116</v>
      </c>
      <c r="B21" s="27" t="s">
        <v>117</v>
      </c>
      <c r="C21" s="9">
        <f>C22</f>
        <v>22437.86</v>
      </c>
      <c r="D21" s="8">
        <v>22437.86</v>
      </c>
      <c r="E21" s="8">
        <v>0</v>
      </c>
      <c r="F21" s="8">
        <v>0</v>
      </c>
      <c r="G21" s="8">
        <v>0</v>
      </c>
      <c r="H21" s="8">
        <v>0</v>
      </c>
      <c r="I21" s="12"/>
    </row>
    <row r="22" ht="26.25" customHeight="1" spans="1:9">
      <c r="A22" s="4" t="s">
        <v>118</v>
      </c>
      <c r="B22" s="28" t="s">
        <v>117</v>
      </c>
      <c r="C22" s="9">
        <v>22437.86</v>
      </c>
      <c r="D22" s="8">
        <v>22437.86</v>
      </c>
      <c r="E22" s="8">
        <v>0</v>
      </c>
      <c r="F22" s="8">
        <v>0</v>
      </c>
      <c r="G22" s="8">
        <v>0</v>
      </c>
      <c r="H22" s="8">
        <v>0</v>
      </c>
      <c r="I22" s="12"/>
    </row>
    <row r="23" ht="26.25" customHeight="1" spans="1:9">
      <c r="A23" s="4" t="s">
        <v>119</v>
      </c>
      <c r="B23" s="4" t="s">
        <v>120</v>
      </c>
      <c r="C23" s="9">
        <f>C24+C26</f>
        <v>1303456.88</v>
      </c>
      <c r="D23" s="8">
        <v>288356.88</v>
      </c>
      <c r="E23" s="8">
        <f>E27</f>
        <v>1015100</v>
      </c>
      <c r="F23" s="8">
        <v>0</v>
      </c>
      <c r="G23" s="8">
        <v>0</v>
      </c>
      <c r="H23" s="8">
        <v>0</v>
      </c>
      <c r="I23" s="12"/>
    </row>
    <row r="24" ht="26.25" customHeight="1" spans="1:9">
      <c r="A24" s="4" t="s">
        <v>121</v>
      </c>
      <c r="B24" s="27" t="s">
        <v>122</v>
      </c>
      <c r="C24" s="9">
        <f>C25</f>
        <v>288356.88</v>
      </c>
      <c r="D24" s="8">
        <v>288356.88</v>
      </c>
      <c r="E24" s="8">
        <v>0</v>
      </c>
      <c r="F24" s="8">
        <v>0</v>
      </c>
      <c r="G24" s="8">
        <v>0</v>
      </c>
      <c r="H24" s="8">
        <v>0</v>
      </c>
      <c r="I24" s="12"/>
    </row>
    <row r="25" ht="26.25" customHeight="1" spans="1:9">
      <c r="A25" s="4" t="s">
        <v>123</v>
      </c>
      <c r="B25" s="28" t="s">
        <v>124</v>
      </c>
      <c r="C25" s="9">
        <v>288356.88</v>
      </c>
      <c r="D25" s="8">
        <v>288356.88</v>
      </c>
      <c r="E25" s="8">
        <v>0</v>
      </c>
      <c r="F25" s="8">
        <v>0</v>
      </c>
      <c r="G25" s="8">
        <v>0</v>
      </c>
      <c r="H25" s="8">
        <v>0</v>
      </c>
      <c r="I25" s="12"/>
    </row>
    <row r="26" ht="26.25" customHeight="1" spans="1:9">
      <c r="A26" s="4" t="s">
        <v>125</v>
      </c>
      <c r="B26" s="27" t="s">
        <v>126</v>
      </c>
      <c r="C26" s="9">
        <f>C27</f>
        <v>1015100</v>
      </c>
      <c r="D26" s="8">
        <v>0</v>
      </c>
      <c r="E26" s="8">
        <v>1015100</v>
      </c>
      <c r="F26" s="8">
        <v>0</v>
      </c>
      <c r="G26" s="8">
        <v>0</v>
      </c>
      <c r="H26" s="8">
        <v>0</v>
      </c>
      <c r="I26" s="12"/>
    </row>
    <row r="27" ht="26.25" customHeight="1" spans="1:9">
      <c r="A27" s="4" t="s">
        <v>127</v>
      </c>
      <c r="B27" s="28" t="s">
        <v>128</v>
      </c>
      <c r="C27" s="9">
        <v>1015100</v>
      </c>
      <c r="D27" s="8">
        <v>0</v>
      </c>
      <c r="E27" s="8">
        <v>1015100</v>
      </c>
      <c r="F27" s="8">
        <v>0</v>
      </c>
      <c r="G27" s="8">
        <v>0</v>
      </c>
      <c r="H27" s="8">
        <v>0</v>
      </c>
      <c r="I27" s="12"/>
    </row>
    <row r="28" ht="26.25" customHeight="1" spans="1:9">
      <c r="A28" s="4" t="s">
        <v>129</v>
      </c>
      <c r="B28" s="4" t="s">
        <v>130</v>
      </c>
      <c r="C28" s="9">
        <f>C29</f>
        <v>450557.63</v>
      </c>
      <c r="D28" s="8">
        <v>450557.63</v>
      </c>
      <c r="E28" s="8">
        <v>0</v>
      </c>
      <c r="F28" s="8">
        <v>0</v>
      </c>
      <c r="G28" s="8">
        <v>0</v>
      </c>
      <c r="H28" s="8">
        <v>0</v>
      </c>
      <c r="I28" s="12"/>
    </row>
    <row r="29" ht="26.25" customHeight="1" spans="1:9">
      <c r="A29" s="4" t="s">
        <v>131</v>
      </c>
      <c r="B29" s="27" t="s">
        <v>132</v>
      </c>
      <c r="C29" s="9">
        <f>C30</f>
        <v>450557.63</v>
      </c>
      <c r="D29" s="8">
        <v>450557.63</v>
      </c>
      <c r="E29" s="8">
        <v>0</v>
      </c>
      <c r="F29" s="8">
        <v>0</v>
      </c>
      <c r="G29" s="8">
        <v>0</v>
      </c>
      <c r="H29" s="8">
        <v>0</v>
      </c>
      <c r="I29" s="12"/>
    </row>
    <row r="30" ht="26.25" customHeight="1" spans="1:9">
      <c r="A30" s="4" t="s">
        <v>133</v>
      </c>
      <c r="B30" s="28" t="s">
        <v>134</v>
      </c>
      <c r="C30" s="9">
        <v>450557.63</v>
      </c>
      <c r="D30" s="8">
        <v>450557.63</v>
      </c>
      <c r="E30" s="8">
        <v>0</v>
      </c>
      <c r="F30" s="8">
        <v>0</v>
      </c>
      <c r="G30" s="8">
        <v>0</v>
      </c>
      <c r="H30" s="8">
        <v>0</v>
      </c>
      <c r="I30" s="12"/>
    </row>
    <row r="31" ht="26.25" customHeight="1" spans="1:9">
      <c r="A31" s="6" t="s">
        <v>57</v>
      </c>
      <c r="B31" s="6"/>
      <c r="C31" s="9">
        <f>C5+C23+C28</f>
        <v>28067863.14</v>
      </c>
      <c r="D31" s="9">
        <f>D5+D23+D28</f>
        <v>6121563.14</v>
      </c>
      <c r="E31" s="9">
        <f>E5+E23</f>
        <v>21946300</v>
      </c>
      <c r="F31" s="9">
        <v>0</v>
      </c>
      <c r="G31" s="9">
        <v>0</v>
      </c>
      <c r="H31" s="9">
        <v>0</v>
      </c>
      <c r="I31" s="29"/>
    </row>
  </sheetData>
  <mergeCells count="3">
    <mergeCell ref="A1:H1"/>
    <mergeCell ref="A2:H2"/>
    <mergeCell ref="A31:B31"/>
  </mergeCells>
  <pageMargins left="0.7" right="0.7" top="0.75" bottom="0.75" header="0.3" footer="0.3"/>
  <pageSetup paperSize="9" scale="5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18" workbookViewId="0">
      <selection activeCell="B6" sqref="B6:D39"/>
    </sheetView>
  </sheetViews>
  <sheetFormatPr defaultColWidth="9" defaultRowHeight="14.4" outlineLevelCol="4"/>
  <cols>
    <col min="1" max="1" width="42.8518518518519" customWidth="1"/>
    <col min="2" max="2" width="28.5740740740741" customWidth="1"/>
    <col min="3" max="3" width="42.8518518518519" customWidth="1"/>
    <col min="4" max="4" width="28.5740740740741" customWidth="1"/>
    <col min="5" max="5" width="14.287037037037" customWidth="1"/>
  </cols>
  <sheetData>
    <row r="1" ht="18.75" customHeight="1" spans="1:5">
      <c r="A1" s="1" t="s">
        <v>135</v>
      </c>
      <c r="B1" s="1"/>
      <c r="C1" s="1"/>
      <c r="D1" s="1"/>
      <c r="E1" s="1"/>
    </row>
    <row r="2" ht="45" customHeight="1" spans="1:5">
      <c r="A2" s="2" t="s">
        <v>136</v>
      </c>
      <c r="B2" s="2"/>
      <c r="C2" s="2"/>
      <c r="D2" s="2"/>
      <c r="E2" s="2"/>
    </row>
    <row r="3" ht="16.5" customHeight="1" spans="4:4">
      <c r="D3" s="10" t="s">
        <v>1</v>
      </c>
    </row>
    <row r="4" ht="22.5" customHeight="1" spans="1:5">
      <c r="A4" s="3" t="s">
        <v>3</v>
      </c>
      <c r="B4" s="3"/>
      <c r="C4" s="3" t="s">
        <v>4</v>
      </c>
      <c r="D4" s="3"/>
      <c r="E4" s="22"/>
    </row>
    <row r="5" ht="22.5" customHeight="1" spans="1:5">
      <c r="A5" s="3" t="s">
        <v>137</v>
      </c>
      <c r="B5" s="3" t="s">
        <v>6</v>
      </c>
      <c r="C5" s="3" t="s">
        <v>137</v>
      </c>
      <c r="D5" s="3" t="s">
        <v>6</v>
      </c>
      <c r="E5" s="22"/>
    </row>
    <row r="6" ht="18.75" customHeight="1" spans="1:5">
      <c r="A6" s="4" t="s">
        <v>138</v>
      </c>
      <c r="B6" s="8">
        <v>28067863.14</v>
      </c>
      <c r="C6" s="4" t="s">
        <v>139</v>
      </c>
      <c r="D6" s="8">
        <v>28067863.14</v>
      </c>
      <c r="E6" s="12"/>
    </row>
    <row r="7" ht="18.75" customHeight="1" spans="1:5">
      <c r="A7" s="4" t="s">
        <v>140</v>
      </c>
      <c r="B7" s="8">
        <v>28067863.14</v>
      </c>
      <c r="C7" s="4" t="s">
        <v>141</v>
      </c>
      <c r="D7" s="8">
        <v>0</v>
      </c>
      <c r="E7" s="12"/>
    </row>
    <row r="8" ht="18.75" customHeight="1" spans="1:5">
      <c r="A8" s="4" t="s">
        <v>142</v>
      </c>
      <c r="B8" s="8">
        <v>0</v>
      </c>
      <c r="C8" s="4" t="s">
        <v>143</v>
      </c>
      <c r="D8" s="8">
        <v>0</v>
      </c>
      <c r="E8" s="12"/>
    </row>
    <row r="9" ht="18.75" customHeight="1" spans="1:5">
      <c r="A9" s="4" t="s">
        <v>144</v>
      </c>
      <c r="B9" s="8">
        <v>0</v>
      </c>
      <c r="C9" s="4" t="s">
        <v>145</v>
      </c>
      <c r="D9" s="8">
        <v>0</v>
      </c>
      <c r="E9" s="12"/>
    </row>
    <row r="10" ht="18.75" customHeight="1" spans="1:5">
      <c r="A10" s="4" t="s">
        <v>146</v>
      </c>
      <c r="B10" s="8">
        <v>0</v>
      </c>
      <c r="C10" s="4" t="s">
        <v>147</v>
      </c>
      <c r="D10" s="8">
        <v>0</v>
      </c>
      <c r="E10" s="12"/>
    </row>
    <row r="11" ht="18.75" customHeight="1" spans="1:5">
      <c r="A11" s="4" t="s">
        <v>140</v>
      </c>
      <c r="B11" s="8">
        <v>0</v>
      </c>
      <c r="C11" s="4" t="s">
        <v>148</v>
      </c>
      <c r="D11" s="8">
        <v>0</v>
      </c>
      <c r="E11" s="12"/>
    </row>
    <row r="12" ht="18.75" customHeight="1" spans="1:5">
      <c r="A12" s="4" t="s">
        <v>142</v>
      </c>
      <c r="B12" s="8">
        <v>0</v>
      </c>
      <c r="C12" s="4" t="s">
        <v>149</v>
      </c>
      <c r="D12" s="8">
        <v>0</v>
      </c>
      <c r="E12" s="12"/>
    </row>
    <row r="13" ht="18.75" customHeight="1" spans="1:5">
      <c r="A13" s="4" t="s">
        <v>144</v>
      </c>
      <c r="B13" s="8">
        <v>0</v>
      </c>
      <c r="C13" s="4" t="s">
        <v>150</v>
      </c>
      <c r="D13" s="8">
        <v>0</v>
      </c>
      <c r="E13" s="12"/>
    </row>
    <row r="14" ht="18.75" customHeight="1" spans="1:5">
      <c r="A14" s="4"/>
      <c r="B14" s="8"/>
      <c r="C14" s="4" t="s">
        <v>151</v>
      </c>
      <c r="D14" s="8">
        <v>26313848.63</v>
      </c>
      <c r="E14" s="12"/>
    </row>
    <row r="15" ht="18.75" customHeight="1" spans="1:5">
      <c r="A15" s="4"/>
      <c r="B15" s="8"/>
      <c r="C15" s="4" t="s">
        <v>152</v>
      </c>
      <c r="D15" s="8">
        <v>0</v>
      </c>
      <c r="E15" s="12"/>
    </row>
    <row r="16" ht="18.75" customHeight="1" spans="1:5">
      <c r="A16" s="4"/>
      <c r="B16" s="8"/>
      <c r="C16" s="4" t="s">
        <v>153</v>
      </c>
      <c r="D16" s="8">
        <v>1303456.88</v>
      </c>
      <c r="E16" s="12"/>
    </row>
    <row r="17" ht="18.75" customHeight="1" spans="1:5">
      <c r="A17" s="4"/>
      <c r="B17" s="8"/>
      <c r="C17" s="4" t="s">
        <v>154</v>
      </c>
      <c r="D17" s="8">
        <v>0</v>
      </c>
      <c r="E17" s="12"/>
    </row>
    <row r="18" ht="18.75" customHeight="1" spans="1:5">
      <c r="A18" s="4"/>
      <c r="B18" s="8"/>
      <c r="C18" s="4" t="s">
        <v>155</v>
      </c>
      <c r="D18" s="8">
        <v>0</v>
      </c>
      <c r="E18" s="12"/>
    </row>
    <row r="19" ht="18.75" customHeight="1" spans="1:5">
      <c r="A19" s="4"/>
      <c r="B19" s="8"/>
      <c r="C19" s="4" t="s">
        <v>156</v>
      </c>
      <c r="D19" s="8">
        <v>0</v>
      </c>
      <c r="E19" s="12"/>
    </row>
    <row r="20" ht="18.75" customHeight="1" spans="1:5">
      <c r="A20" s="4"/>
      <c r="B20" s="8"/>
      <c r="C20" s="4" t="s">
        <v>157</v>
      </c>
      <c r="D20" s="8">
        <v>0</v>
      </c>
      <c r="E20" s="12"/>
    </row>
    <row r="21" ht="18.75" customHeight="1" spans="1:5">
      <c r="A21" s="4"/>
      <c r="B21" s="8"/>
      <c r="C21" s="4" t="s">
        <v>158</v>
      </c>
      <c r="D21" s="8">
        <v>0</v>
      </c>
      <c r="E21" s="12"/>
    </row>
    <row r="22" ht="18.75" customHeight="1" spans="1:5">
      <c r="A22" s="4"/>
      <c r="B22" s="8"/>
      <c r="C22" s="4" t="s">
        <v>159</v>
      </c>
      <c r="D22" s="8">
        <v>0</v>
      </c>
      <c r="E22" s="12"/>
    </row>
    <row r="23" ht="18.75" customHeight="1" spans="1:5">
      <c r="A23" s="4"/>
      <c r="B23" s="8"/>
      <c r="C23" s="4" t="s">
        <v>160</v>
      </c>
      <c r="D23" s="8">
        <v>0</v>
      </c>
      <c r="E23" s="12"/>
    </row>
    <row r="24" ht="18.75" customHeight="1" spans="1:5">
      <c r="A24" s="4"/>
      <c r="B24" s="8"/>
      <c r="C24" s="4" t="s">
        <v>161</v>
      </c>
      <c r="D24" s="8">
        <v>0</v>
      </c>
      <c r="E24" s="12"/>
    </row>
    <row r="25" ht="18.75" customHeight="1" spans="1:5">
      <c r="A25" s="4"/>
      <c r="B25" s="8"/>
      <c r="C25" s="4" t="s">
        <v>162</v>
      </c>
      <c r="D25" s="8">
        <v>0</v>
      </c>
      <c r="E25" s="12"/>
    </row>
    <row r="26" ht="18.75" customHeight="1" spans="1:5">
      <c r="A26" s="4"/>
      <c r="B26" s="8"/>
      <c r="C26" s="4" t="s">
        <v>163</v>
      </c>
      <c r="D26" s="8">
        <v>450557.63</v>
      </c>
      <c r="E26" s="12"/>
    </row>
    <row r="27" ht="18.75" customHeight="1" spans="1:5">
      <c r="A27" s="4"/>
      <c r="B27" s="8"/>
      <c r="C27" s="4" t="s">
        <v>164</v>
      </c>
      <c r="D27" s="8">
        <v>0</v>
      </c>
      <c r="E27" s="12"/>
    </row>
    <row r="28" ht="18.75" customHeight="1" spans="1:5">
      <c r="A28" s="4"/>
      <c r="B28" s="8"/>
      <c r="C28" s="4" t="s">
        <v>165</v>
      </c>
      <c r="D28" s="8">
        <v>0</v>
      </c>
      <c r="E28" s="12"/>
    </row>
    <row r="29" ht="18.75" customHeight="1" spans="1:5">
      <c r="A29" s="4"/>
      <c r="B29" s="8"/>
      <c r="C29" s="4" t="s">
        <v>166</v>
      </c>
      <c r="D29" s="8">
        <v>0</v>
      </c>
      <c r="E29" s="12"/>
    </row>
    <row r="30" ht="18.75" customHeight="1" spans="1:5">
      <c r="A30" s="4"/>
      <c r="B30" s="8"/>
      <c r="C30" s="4" t="s">
        <v>167</v>
      </c>
      <c r="D30" s="8">
        <v>0</v>
      </c>
      <c r="E30" s="12"/>
    </row>
    <row r="31" ht="18.75" customHeight="1" spans="1:5">
      <c r="A31" s="4"/>
      <c r="B31" s="8"/>
      <c r="C31" s="4" t="s">
        <v>168</v>
      </c>
      <c r="D31" s="8">
        <v>0</v>
      </c>
      <c r="E31" s="12"/>
    </row>
    <row r="32" ht="18.75" customHeight="1" spans="1:5">
      <c r="A32" s="4"/>
      <c r="B32" s="8"/>
      <c r="C32" s="4" t="s">
        <v>169</v>
      </c>
      <c r="D32" s="8">
        <v>0</v>
      </c>
      <c r="E32" s="12"/>
    </row>
    <row r="33" ht="18.75" customHeight="1" spans="1:5">
      <c r="A33" s="4"/>
      <c r="B33" s="8"/>
      <c r="C33" s="4" t="s">
        <v>170</v>
      </c>
      <c r="D33" s="8">
        <v>0</v>
      </c>
      <c r="E33" s="12"/>
    </row>
    <row r="34" ht="18.75" customHeight="1" spans="1:5">
      <c r="A34" s="4"/>
      <c r="B34" s="8"/>
      <c r="C34" s="4" t="s">
        <v>171</v>
      </c>
      <c r="D34" s="8">
        <v>0</v>
      </c>
      <c r="E34" s="12"/>
    </row>
    <row r="35" ht="18.75" customHeight="1" spans="1:5">
      <c r="A35" s="4"/>
      <c r="B35" s="8"/>
      <c r="C35" s="4" t="s">
        <v>172</v>
      </c>
      <c r="D35" s="8">
        <v>0</v>
      </c>
      <c r="E35" s="12"/>
    </row>
    <row r="36" ht="18.75" customHeight="1" spans="1:5">
      <c r="A36" s="4"/>
      <c r="B36" s="8"/>
      <c r="C36" s="4" t="s">
        <v>173</v>
      </c>
      <c r="D36" s="8">
        <v>0</v>
      </c>
      <c r="E36" s="12"/>
    </row>
    <row r="37" ht="18.75" customHeight="1" spans="1:5">
      <c r="A37" s="4"/>
      <c r="B37" s="8"/>
      <c r="C37" s="4" t="s">
        <v>174</v>
      </c>
      <c r="D37" s="8">
        <v>0</v>
      </c>
      <c r="E37" s="12"/>
    </row>
    <row r="38" ht="18.75" customHeight="1" spans="1:5">
      <c r="A38" s="4"/>
      <c r="B38" s="8"/>
      <c r="C38" s="4" t="s">
        <v>175</v>
      </c>
      <c r="D38" s="8"/>
      <c r="E38" s="12"/>
    </row>
    <row r="39" ht="18.75" customHeight="1" spans="1:5">
      <c r="A39" s="6" t="s">
        <v>51</v>
      </c>
      <c r="B39" s="9">
        <v>28067863.14</v>
      </c>
      <c r="C39" s="6" t="s">
        <v>52</v>
      </c>
      <c r="D39" s="9">
        <v>28067863.14</v>
      </c>
      <c r="E39" s="13"/>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GridLines="0" topLeftCell="A16" workbookViewId="0">
      <selection activeCell="A6" sqref="A6:G32"/>
    </sheetView>
  </sheetViews>
  <sheetFormatPr defaultColWidth="9" defaultRowHeight="14.4" outlineLevelCol="7"/>
  <cols>
    <col min="1" max="1" width="28.5740740740741" customWidth="1"/>
    <col min="2" max="2" width="42.8518518518519" customWidth="1"/>
    <col min="3" max="7" width="28.5740740740741" customWidth="1"/>
    <col min="8" max="8" width="2.57407407407407" customWidth="1"/>
  </cols>
  <sheetData>
    <row r="1" ht="18.75" customHeight="1" spans="1:8">
      <c r="A1" s="1" t="s">
        <v>176</v>
      </c>
      <c r="B1" s="1"/>
      <c r="C1" s="1"/>
      <c r="D1" s="1"/>
      <c r="E1" s="1"/>
      <c r="F1" s="1"/>
      <c r="G1" s="1"/>
      <c r="H1" s="1"/>
    </row>
    <row r="2" ht="45" customHeight="1" spans="1:8">
      <c r="A2" s="2" t="s">
        <v>177</v>
      </c>
      <c r="B2" s="2"/>
      <c r="C2" s="2"/>
      <c r="D2" s="2"/>
      <c r="E2" s="2"/>
      <c r="F2" s="2"/>
      <c r="G2" s="2"/>
      <c r="H2" s="2"/>
    </row>
    <row r="3" ht="17.25" customHeight="1" spans="7:7">
      <c r="G3" s="10" t="s">
        <v>1</v>
      </c>
    </row>
    <row r="4" ht="22.5" customHeight="1" spans="1:8">
      <c r="A4" s="3" t="s">
        <v>76</v>
      </c>
      <c r="B4" s="3" t="s">
        <v>77</v>
      </c>
      <c r="C4" s="3" t="s">
        <v>57</v>
      </c>
      <c r="D4" s="3" t="s">
        <v>78</v>
      </c>
      <c r="E4" s="3"/>
      <c r="F4" s="3"/>
      <c r="G4" s="3" t="s">
        <v>79</v>
      </c>
      <c r="H4" s="11"/>
    </row>
    <row r="5" ht="22.5" customHeight="1" spans="1:8">
      <c r="A5" s="3"/>
      <c r="B5" s="3"/>
      <c r="C5" s="3"/>
      <c r="D5" s="3" t="s">
        <v>59</v>
      </c>
      <c r="E5" s="3" t="s">
        <v>178</v>
      </c>
      <c r="F5" s="3" t="s">
        <v>179</v>
      </c>
      <c r="G5" s="3"/>
      <c r="H5" s="11"/>
    </row>
    <row r="6" ht="26.25" customHeight="1" spans="1:8">
      <c r="A6" s="4" t="s">
        <v>83</v>
      </c>
      <c r="B6" s="4" t="s">
        <v>84</v>
      </c>
      <c r="C6" s="9">
        <v>26313848.63</v>
      </c>
      <c r="D6" s="8">
        <v>5382648.63</v>
      </c>
      <c r="E6" s="8">
        <v>5127548.63</v>
      </c>
      <c r="F6" s="8">
        <v>255100</v>
      </c>
      <c r="G6" s="8">
        <v>20931200</v>
      </c>
      <c r="H6" s="12"/>
    </row>
    <row r="7" ht="26.25" customHeight="1" spans="1:8">
      <c r="A7" s="4" t="s">
        <v>85</v>
      </c>
      <c r="B7" s="27" t="s">
        <v>86</v>
      </c>
      <c r="C7" s="9">
        <v>823693.77</v>
      </c>
      <c r="D7" s="8">
        <v>823693.77</v>
      </c>
      <c r="E7" s="8">
        <v>823693.77</v>
      </c>
      <c r="F7" s="8">
        <v>0</v>
      </c>
      <c r="G7" s="8">
        <v>0</v>
      </c>
      <c r="H7" s="12"/>
    </row>
    <row r="8" ht="26.25" customHeight="1" spans="1:8">
      <c r="A8" s="4" t="s">
        <v>88</v>
      </c>
      <c r="B8" s="28" t="s">
        <v>89</v>
      </c>
      <c r="C8" s="9">
        <v>210935.4</v>
      </c>
      <c r="D8" s="8">
        <v>210935.4</v>
      </c>
      <c r="E8" s="8">
        <v>210935.4</v>
      </c>
      <c r="F8" s="8">
        <v>0</v>
      </c>
      <c r="G8" s="8">
        <v>0</v>
      </c>
      <c r="H8" s="12"/>
    </row>
    <row r="9" ht="26.25" customHeight="1" spans="1:8">
      <c r="A9" s="4" t="s">
        <v>90</v>
      </c>
      <c r="B9" s="28" t="s">
        <v>91</v>
      </c>
      <c r="C9" s="9">
        <v>612758.37</v>
      </c>
      <c r="D9" s="8">
        <v>612758.37</v>
      </c>
      <c r="E9" s="8">
        <v>612758.37</v>
      </c>
      <c r="F9" s="8">
        <v>0</v>
      </c>
      <c r="G9" s="8">
        <v>0</v>
      </c>
      <c r="H9" s="12"/>
    </row>
    <row r="10" ht="26.25" customHeight="1" spans="1:8">
      <c r="A10" s="4" t="s">
        <v>92</v>
      </c>
      <c r="B10" s="27" t="s">
        <v>93</v>
      </c>
      <c r="C10" s="9">
        <v>32128500</v>
      </c>
      <c r="D10" s="8">
        <v>0</v>
      </c>
      <c r="E10" s="8">
        <v>0</v>
      </c>
      <c r="F10" s="8">
        <v>0</v>
      </c>
      <c r="G10" s="8">
        <v>20467200</v>
      </c>
      <c r="H10" s="12"/>
    </row>
    <row r="11" ht="26.25" customHeight="1" spans="1:8">
      <c r="A11" s="4" t="s">
        <v>94</v>
      </c>
      <c r="B11" s="28" t="s">
        <v>95</v>
      </c>
      <c r="C11" s="9">
        <v>1132200</v>
      </c>
      <c r="D11" s="8">
        <v>0</v>
      </c>
      <c r="E11" s="8">
        <v>0</v>
      </c>
      <c r="F11" s="8">
        <v>0</v>
      </c>
      <c r="G11" s="8">
        <v>1132200</v>
      </c>
      <c r="H11" s="12"/>
    </row>
    <row r="12" ht="26.25" customHeight="1" spans="1:8">
      <c r="A12" s="4" t="s">
        <v>96</v>
      </c>
      <c r="B12" s="28" t="s">
        <v>97</v>
      </c>
      <c r="C12" s="9">
        <v>7019100</v>
      </c>
      <c r="D12" s="8">
        <v>0</v>
      </c>
      <c r="E12" s="8">
        <v>0</v>
      </c>
      <c r="F12" s="8">
        <v>0</v>
      </c>
      <c r="G12" s="8">
        <v>7019100</v>
      </c>
      <c r="H12" s="12"/>
    </row>
    <row r="13" ht="26.25" customHeight="1" spans="1:8">
      <c r="A13" s="4" t="s">
        <v>98</v>
      </c>
      <c r="B13" s="28" t="s">
        <v>99</v>
      </c>
      <c r="C13" s="9">
        <v>11600900</v>
      </c>
      <c r="D13" s="8">
        <v>0</v>
      </c>
      <c r="E13" s="8">
        <v>0</v>
      </c>
      <c r="F13" s="8">
        <v>0</v>
      </c>
      <c r="G13" s="8">
        <v>11600900</v>
      </c>
      <c r="H13" s="12"/>
    </row>
    <row r="14" ht="26.25" customHeight="1" spans="1:8">
      <c r="A14" s="4" t="s">
        <v>100</v>
      </c>
      <c r="B14" s="28" t="s">
        <v>101</v>
      </c>
      <c r="C14" s="9">
        <v>135000</v>
      </c>
      <c r="D14" s="8">
        <v>0</v>
      </c>
      <c r="E14" s="8">
        <v>0</v>
      </c>
      <c r="F14" s="8">
        <v>0</v>
      </c>
      <c r="G14" s="8">
        <v>135000</v>
      </c>
      <c r="H14" s="12"/>
    </row>
    <row r="15" ht="26.25" customHeight="1" spans="1:8">
      <c r="A15" s="4" t="s">
        <v>102</v>
      </c>
      <c r="B15" s="28" t="s">
        <v>103</v>
      </c>
      <c r="C15" s="9">
        <v>100000</v>
      </c>
      <c r="D15" s="8">
        <v>0</v>
      </c>
      <c r="E15" s="8">
        <v>0</v>
      </c>
      <c r="F15" s="8">
        <v>0</v>
      </c>
      <c r="G15" s="8">
        <v>100000</v>
      </c>
      <c r="H15" s="12"/>
    </row>
    <row r="16" ht="26.25" customHeight="1" spans="1:8">
      <c r="A16" s="4" t="s">
        <v>104</v>
      </c>
      <c r="B16" s="28" t="s">
        <v>105</v>
      </c>
      <c r="C16" s="9">
        <v>480000</v>
      </c>
      <c r="D16" s="8">
        <v>0</v>
      </c>
      <c r="E16" s="8">
        <v>0</v>
      </c>
      <c r="F16" s="8">
        <v>0</v>
      </c>
      <c r="G16" s="8">
        <v>480000</v>
      </c>
      <c r="H16" s="12"/>
    </row>
    <row r="17" ht="26.25" customHeight="1" spans="1:8">
      <c r="A17" s="4" t="s">
        <v>106</v>
      </c>
      <c r="B17" s="27" t="s">
        <v>107</v>
      </c>
      <c r="C17" s="9">
        <v>5000517</v>
      </c>
      <c r="D17" s="8">
        <v>4536517</v>
      </c>
      <c r="E17" s="8">
        <v>4281417</v>
      </c>
      <c r="F17" s="8">
        <v>255100</v>
      </c>
      <c r="G17" s="8">
        <v>464000</v>
      </c>
      <c r="H17" s="12"/>
    </row>
    <row r="18" ht="26.25" customHeight="1" spans="1:8">
      <c r="A18" s="4" t="s">
        <v>108</v>
      </c>
      <c r="B18" s="28" t="s">
        <v>109</v>
      </c>
      <c r="C18" s="9">
        <v>4536517</v>
      </c>
      <c r="D18" s="8">
        <v>4536517</v>
      </c>
      <c r="E18" s="8">
        <v>4281417</v>
      </c>
      <c r="F18" s="8">
        <v>255100</v>
      </c>
      <c r="G18" s="8">
        <v>0</v>
      </c>
      <c r="H18" s="12"/>
    </row>
    <row r="19" ht="26.25" customHeight="1" spans="1:8">
      <c r="A19" s="4" t="s">
        <v>110</v>
      </c>
      <c r="B19" s="28" t="s">
        <v>111</v>
      </c>
      <c r="C19" s="9">
        <v>350000</v>
      </c>
      <c r="D19" s="8">
        <v>0</v>
      </c>
      <c r="E19" s="8">
        <v>0</v>
      </c>
      <c r="F19" s="8">
        <v>0</v>
      </c>
      <c r="G19" s="8">
        <v>350000</v>
      </c>
      <c r="H19" s="12"/>
    </row>
    <row r="20" ht="26.25" customHeight="1" spans="1:8">
      <c r="A20" s="4" t="s">
        <v>112</v>
      </c>
      <c r="B20" s="28" t="s">
        <v>113</v>
      </c>
      <c r="C20" s="9">
        <v>30000</v>
      </c>
      <c r="D20" s="8">
        <v>0</v>
      </c>
      <c r="E20" s="8">
        <v>0</v>
      </c>
      <c r="F20" s="8">
        <v>0</v>
      </c>
      <c r="G20" s="8">
        <v>30000</v>
      </c>
      <c r="H20" s="12"/>
    </row>
    <row r="21" ht="26.25" customHeight="1" spans="1:8">
      <c r="A21" s="4" t="s">
        <v>114</v>
      </c>
      <c r="B21" s="28" t="s">
        <v>115</v>
      </c>
      <c r="C21" s="9">
        <v>84000</v>
      </c>
      <c r="D21" s="8">
        <v>0</v>
      </c>
      <c r="E21" s="8">
        <v>0</v>
      </c>
      <c r="F21" s="8">
        <v>0</v>
      </c>
      <c r="G21" s="8">
        <v>84000</v>
      </c>
      <c r="H21" s="12"/>
    </row>
    <row r="22" ht="26.25" customHeight="1" spans="1:8">
      <c r="A22" s="4" t="s">
        <v>116</v>
      </c>
      <c r="B22" s="27" t="s">
        <v>117</v>
      </c>
      <c r="C22" s="9">
        <v>22437.86</v>
      </c>
      <c r="D22" s="8">
        <v>22437.86</v>
      </c>
      <c r="E22" s="8">
        <v>22437.86</v>
      </c>
      <c r="F22" s="8">
        <v>0</v>
      </c>
      <c r="G22" s="8">
        <v>0</v>
      </c>
      <c r="H22" s="12"/>
    </row>
    <row r="23" ht="26.25" customHeight="1" spans="1:8">
      <c r="A23" s="4" t="s">
        <v>118</v>
      </c>
      <c r="B23" s="28" t="s">
        <v>117</v>
      </c>
      <c r="C23" s="9">
        <v>22437.86</v>
      </c>
      <c r="D23" s="8">
        <v>22437.86</v>
      </c>
      <c r="E23" s="8">
        <v>22437.86</v>
      </c>
      <c r="F23" s="8">
        <v>0</v>
      </c>
      <c r="G23" s="8">
        <v>0</v>
      </c>
      <c r="H23" s="12"/>
    </row>
    <row r="24" ht="26.25" customHeight="1" spans="1:8">
      <c r="A24" s="4" t="s">
        <v>119</v>
      </c>
      <c r="B24" s="4" t="s">
        <v>120</v>
      </c>
      <c r="C24" s="9">
        <v>1303456.88</v>
      </c>
      <c r="D24" s="8">
        <v>288356.88</v>
      </c>
      <c r="E24" s="8">
        <v>288356.88</v>
      </c>
      <c r="F24" s="8">
        <v>0</v>
      </c>
      <c r="G24" s="8">
        <v>1015100</v>
      </c>
      <c r="H24" s="12"/>
    </row>
    <row r="25" ht="26.25" customHeight="1" spans="1:8">
      <c r="A25" s="4" t="s">
        <v>121</v>
      </c>
      <c r="B25" s="27" t="s">
        <v>122</v>
      </c>
      <c r="C25" s="9">
        <v>288356.88</v>
      </c>
      <c r="D25" s="8">
        <v>288356.88</v>
      </c>
      <c r="E25" s="8">
        <v>288356.88</v>
      </c>
      <c r="F25" s="8">
        <v>0</v>
      </c>
      <c r="G25" s="8">
        <v>0</v>
      </c>
      <c r="H25" s="12"/>
    </row>
    <row r="26" ht="26.25" customHeight="1" spans="1:8">
      <c r="A26" s="4" t="s">
        <v>123</v>
      </c>
      <c r="B26" s="28" t="s">
        <v>124</v>
      </c>
      <c r="C26" s="9">
        <v>288356.88</v>
      </c>
      <c r="D26" s="8">
        <v>288356.88</v>
      </c>
      <c r="E26" s="8">
        <v>288356.88</v>
      </c>
      <c r="F26" s="8">
        <v>0</v>
      </c>
      <c r="G26" s="8">
        <v>0</v>
      </c>
      <c r="H26" s="12"/>
    </row>
    <row r="27" ht="26.25" customHeight="1" spans="1:8">
      <c r="A27" s="4" t="s">
        <v>125</v>
      </c>
      <c r="B27" s="27" t="s">
        <v>126</v>
      </c>
      <c r="C27" s="9">
        <v>1015100</v>
      </c>
      <c r="D27" s="8">
        <v>0</v>
      </c>
      <c r="E27" s="8">
        <v>0</v>
      </c>
      <c r="F27" s="8">
        <v>0</v>
      </c>
      <c r="G27" s="8">
        <v>1015100</v>
      </c>
      <c r="H27" s="12"/>
    </row>
    <row r="28" ht="26.25" customHeight="1" spans="1:8">
      <c r="A28" s="4" t="s">
        <v>127</v>
      </c>
      <c r="B28" s="28" t="s">
        <v>128</v>
      </c>
      <c r="C28" s="9">
        <v>1015100</v>
      </c>
      <c r="D28" s="8">
        <v>0</v>
      </c>
      <c r="E28" s="8">
        <v>0</v>
      </c>
      <c r="F28" s="8">
        <v>0</v>
      </c>
      <c r="G28" s="8">
        <v>1015100</v>
      </c>
      <c r="H28" s="12"/>
    </row>
    <row r="29" ht="26.25" customHeight="1" spans="1:8">
      <c r="A29" s="4" t="s">
        <v>129</v>
      </c>
      <c r="B29" s="4" t="s">
        <v>130</v>
      </c>
      <c r="C29" s="9">
        <v>450557.63</v>
      </c>
      <c r="D29" s="8">
        <v>450557.63</v>
      </c>
      <c r="E29" s="8">
        <v>450557.63</v>
      </c>
      <c r="F29" s="8">
        <v>0</v>
      </c>
      <c r="G29" s="8">
        <v>0</v>
      </c>
      <c r="H29" s="12"/>
    </row>
    <row r="30" ht="26.25" customHeight="1" spans="1:8">
      <c r="A30" s="4" t="s">
        <v>131</v>
      </c>
      <c r="B30" s="27" t="s">
        <v>132</v>
      </c>
      <c r="C30" s="9">
        <v>450557.63</v>
      </c>
      <c r="D30" s="8">
        <v>450557.63</v>
      </c>
      <c r="E30" s="8">
        <v>450557.63</v>
      </c>
      <c r="F30" s="8">
        <v>0</v>
      </c>
      <c r="G30" s="8">
        <v>0</v>
      </c>
      <c r="H30" s="12"/>
    </row>
    <row r="31" ht="26.25" customHeight="1" spans="1:8">
      <c r="A31" s="4" t="s">
        <v>133</v>
      </c>
      <c r="B31" s="28" t="s">
        <v>134</v>
      </c>
      <c r="C31" s="9">
        <v>450557.63</v>
      </c>
      <c r="D31" s="8">
        <v>450557.63</v>
      </c>
      <c r="E31" s="8">
        <v>450557.63</v>
      </c>
      <c r="F31" s="8">
        <v>0</v>
      </c>
      <c r="G31" s="8">
        <v>0</v>
      </c>
      <c r="H31" s="12"/>
    </row>
    <row r="32" ht="26.25" customHeight="1" spans="1:8">
      <c r="A32" s="6" t="s">
        <v>180</v>
      </c>
      <c r="B32" s="6"/>
      <c r="C32" s="9">
        <v>28067863.14</v>
      </c>
      <c r="D32" s="9">
        <v>6121563.14</v>
      </c>
      <c r="E32" s="9">
        <v>5866463.14</v>
      </c>
      <c r="F32" s="9">
        <v>255100</v>
      </c>
      <c r="G32" s="9">
        <v>21946300</v>
      </c>
      <c r="H32" s="13"/>
    </row>
  </sheetData>
  <mergeCells count="8">
    <mergeCell ref="A1:G1"/>
    <mergeCell ref="A2:G2"/>
    <mergeCell ref="D4:F4"/>
    <mergeCell ref="A32:B32"/>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showGridLines="0" topLeftCell="A6" workbookViewId="0">
      <selection activeCell="C13" sqref="C13"/>
    </sheetView>
  </sheetViews>
  <sheetFormatPr defaultColWidth="9" defaultRowHeight="14.4" outlineLevelCol="5"/>
  <cols>
    <col min="1" max="1" width="28.5740740740741" customWidth="1"/>
    <col min="2" max="2" width="42.8518518518519" customWidth="1"/>
    <col min="3" max="5" width="28.5740740740741" customWidth="1"/>
    <col min="6" max="6" width="4.85185185185185" customWidth="1"/>
  </cols>
  <sheetData>
    <row r="1" ht="18.75" customHeight="1" spans="1:6">
      <c r="A1" s="1" t="s">
        <v>181</v>
      </c>
      <c r="B1" s="1"/>
      <c r="C1" s="1"/>
      <c r="D1" s="1"/>
      <c r="E1" s="1"/>
      <c r="F1" s="1"/>
    </row>
    <row r="2" ht="45" customHeight="1" spans="1:6">
      <c r="A2" s="2" t="s">
        <v>182</v>
      </c>
      <c r="B2" s="2"/>
      <c r="C2" s="2"/>
      <c r="D2" s="2"/>
      <c r="E2" s="2"/>
      <c r="F2" s="2"/>
    </row>
    <row r="3" ht="18" customHeight="1" spans="5:5">
      <c r="E3" s="10" t="s">
        <v>1</v>
      </c>
    </row>
    <row r="4" ht="22.5" customHeight="1" spans="1:6">
      <c r="A4" s="3" t="s">
        <v>183</v>
      </c>
      <c r="B4" s="3"/>
      <c r="C4" s="3" t="s">
        <v>184</v>
      </c>
      <c r="D4" s="3"/>
      <c r="E4" s="3"/>
      <c r="F4" s="11"/>
    </row>
    <row r="5" ht="22.5" customHeight="1" spans="1:6">
      <c r="A5" s="3" t="s">
        <v>76</v>
      </c>
      <c r="B5" s="3" t="s">
        <v>77</v>
      </c>
      <c r="C5" s="3" t="s">
        <v>57</v>
      </c>
      <c r="D5" s="3" t="s">
        <v>178</v>
      </c>
      <c r="E5" s="3" t="s">
        <v>179</v>
      </c>
      <c r="F5" s="11"/>
    </row>
    <row r="6" ht="26.25" customHeight="1" spans="1:6">
      <c r="A6" s="26">
        <v>301</v>
      </c>
      <c r="B6" s="4" t="s">
        <v>185</v>
      </c>
      <c r="C6" s="8">
        <v>5650527.74</v>
      </c>
      <c r="D6" s="8">
        <v>5650527.74</v>
      </c>
      <c r="E6" s="8">
        <v>0</v>
      </c>
      <c r="F6" s="12"/>
    </row>
    <row r="7" ht="26.25" customHeight="1" spans="1:6">
      <c r="A7" s="26">
        <v>30101</v>
      </c>
      <c r="B7" s="27" t="s">
        <v>186</v>
      </c>
      <c r="C7" s="8">
        <v>3738417</v>
      </c>
      <c r="D7" s="8">
        <v>3738417</v>
      </c>
      <c r="E7" s="8">
        <v>0</v>
      </c>
      <c r="F7" s="12"/>
    </row>
    <row r="8" ht="26.25" customHeight="1" spans="1:6">
      <c r="A8" s="26">
        <v>30108</v>
      </c>
      <c r="B8" s="27" t="s">
        <v>187</v>
      </c>
      <c r="C8" s="8">
        <v>612758.37</v>
      </c>
      <c r="D8" s="8">
        <v>612758.37</v>
      </c>
      <c r="E8" s="8">
        <v>0</v>
      </c>
      <c r="F8" s="12"/>
    </row>
    <row r="9" ht="26.25" customHeight="1" spans="1:6">
      <c r="A9" s="26">
        <v>30110</v>
      </c>
      <c r="B9" s="27" t="s">
        <v>188</v>
      </c>
      <c r="C9" s="8">
        <v>288356.88</v>
      </c>
      <c r="D9" s="8">
        <v>288356.88</v>
      </c>
      <c r="E9" s="8">
        <v>0</v>
      </c>
      <c r="F9" s="12"/>
    </row>
    <row r="10" ht="26.25" customHeight="1" spans="1:6">
      <c r="A10" s="26">
        <v>30112</v>
      </c>
      <c r="B10" s="27" t="s">
        <v>189</v>
      </c>
      <c r="C10" s="8">
        <v>22437.86</v>
      </c>
      <c r="D10" s="8">
        <v>22437.86</v>
      </c>
      <c r="E10" s="8">
        <v>0</v>
      </c>
      <c r="F10" s="12"/>
    </row>
    <row r="11" ht="26.25" customHeight="1" spans="1:6">
      <c r="A11" s="26">
        <v>30113</v>
      </c>
      <c r="B11" s="27" t="s">
        <v>134</v>
      </c>
      <c r="C11" s="8">
        <v>450557.63</v>
      </c>
      <c r="D11" s="8">
        <v>450557.63</v>
      </c>
      <c r="E11" s="8">
        <v>0</v>
      </c>
      <c r="F11" s="12"/>
    </row>
    <row r="12" ht="26.25" customHeight="1" spans="1:6">
      <c r="A12" s="26">
        <v>30199</v>
      </c>
      <c r="B12" s="27" t="s">
        <v>190</v>
      </c>
      <c r="C12" s="8">
        <v>538000</v>
      </c>
      <c r="D12" s="8">
        <v>538000</v>
      </c>
      <c r="E12" s="8">
        <v>0</v>
      </c>
      <c r="F12" s="12"/>
    </row>
    <row r="13" ht="26.25" customHeight="1" spans="1:6">
      <c r="A13" s="26">
        <v>302</v>
      </c>
      <c r="B13" s="4" t="s">
        <v>191</v>
      </c>
      <c r="C13" s="8">
        <v>255100</v>
      </c>
      <c r="D13" s="8">
        <v>0</v>
      </c>
      <c r="E13" s="8">
        <v>255100</v>
      </c>
      <c r="F13" s="12"/>
    </row>
    <row r="14" ht="26.25" customHeight="1" spans="1:6">
      <c r="A14" s="26">
        <v>30201</v>
      </c>
      <c r="B14" s="27" t="s">
        <v>192</v>
      </c>
      <c r="C14" s="8">
        <v>103000</v>
      </c>
      <c r="D14" s="8">
        <v>0</v>
      </c>
      <c r="E14" s="8">
        <v>103000</v>
      </c>
      <c r="F14" s="12"/>
    </row>
    <row r="15" ht="26.25" customHeight="1" spans="1:6">
      <c r="A15" s="26">
        <v>30217</v>
      </c>
      <c r="B15" s="27" t="s">
        <v>193</v>
      </c>
      <c r="C15" s="8">
        <v>8000</v>
      </c>
      <c r="D15" s="8">
        <v>0</v>
      </c>
      <c r="E15" s="8">
        <v>8000</v>
      </c>
      <c r="F15" s="12"/>
    </row>
    <row r="16" ht="26.25" customHeight="1" spans="1:6">
      <c r="A16" s="26">
        <v>30228</v>
      </c>
      <c r="B16" s="27" t="s">
        <v>194</v>
      </c>
      <c r="C16" s="8">
        <v>44100</v>
      </c>
      <c r="D16" s="8">
        <v>0</v>
      </c>
      <c r="E16" s="8">
        <v>44100</v>
      </c>
      <c r="F16" s="12"/>
    </row>
    <row r="17" ht="26.25" customHeight="1" spans="1:6">
      <c r="A17" s="26">
        <v>30239</v>
      </c>
      <c r="B17" s="27" t="s">
        <v>195</v>
      </c>
      <c r="C17" s="8">
        <v>100000</v>
      </c>
      <c r="D17" s="8">
        <v>0</v>
      </c>
      <c r="E17" s="8">
        <v>100000</v>
      </c>
      <c r="F17" s="12"/>
    </row>
    <row r="18" ht="26.25" customHeight="1" spans="1:6">
      <c r="A18" s="26">
        <v>303</v>
      </c>
      <c r="B18" s="4" t="s">
        <v>196</v>
      </c>
      <c r="C18" s="8">
        <v>215935.4</v>
      </c>
      <c r="D18" s="8">
        <v>215935.4</v>
      </c>
      <c r="E18" s="8">
        <v>0</v>
      </c>
      <c r="F18" s="12"/>
    </row>
    <row r="19" ht="26.25" customHeight="1" spans="1:6">
      <c r="A19" s="26">
        <v>30302</v>
      </c>
      <c r="B19" s="27" t="s">
        <v>197</v>
      </c>
      <c r="C19" s="8">
        <v>210935.4</v>
      </c>
      <c r="D19" s="8">
        <v>210935.4</v>
      </c>
      <c r="E19" s="8">
        <v>0</v>
      </c>
      <c r="F19" s="12"/>
    </row>
    <row r="20" ht="26.25" customHeight="1" spans="1:6">
      <c r="A20" s="26">
        <v>30399</v>
      </c>
      <c r="B20" s="27" t="s">
        <v>198</v>
      </c>
      <c r="C20" s="8">
        <v>5000</v>
      </c>
      <c r="D20" s="8">
        <v>5000</v>
      </c>
      <c r="E20" s="8">
        <v>0</v>
      </c>
      <c r="F20" s="12"/>
    </row>
    <row r="21" ht="26.25" customHeight="1" spans="1:6">
      <c r="A21" s="6" t="s">
        <v>180</v>
      </c>
      <c r="B21" s="6"/>
      <c r="C21" s="9">
        <v>6121563.14</v>
      </c>
      <c r="D21" s="9">
        <v>5866463.14</v>
      </c>
      <c r="E21" s="9">
        <v>255100</v>
      </c>
      <c r="F21" s="13"/>
    </row>
  </sheetData>
  <mergeCells count="5">
    <mergeCell ref="A1:E1"/>
    <mergeCell ref="A2:E2"/>
    <mergeCell ref="A4:B4"/>
    <mergeCell ref="C4:E4"/>
    <mergeCell ref="A21:B21"/>
  </mergeCells>
  <pageMargins left="0.7" right="0.7" top="0.75" bottom="0.75" header="0.3" footer="0.3"/>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workbookViewId="0">
      <selection activeCell="A7" sqref="$A7:$XFD7"/>
    </sheetView>
  </sheetViews>
  <sheetFormatPr defaultColWidth="9" defaultRowHeight="14.4" outlineLevelRow="6"/>
  <cols>
    <col min="1" max="1" width="47.712962962963" customWidth="1"/>
    <col min="2" max="2" width="24.287037037037" customWidth="1"/>
    <col min="3" max="3" width="25.1388888888889" customWidth="1"/>
    <col min="4" max="4" width="21.712962962963" customWidth="1"/>
    <col min="5" max="5" width="25.1388888888889" customWidth="1"/>
    <col min="6" max="6" width="28.8518518518519" customWidth="1"/>
    <col min="7" max="7" width="20.712962962963" customWidth="1"/>
    <col min="8" max="8" width="27.287037037037" customWidth="1"/>
    <col min="9" max="9" width="25.712962962963" customWidth="1"/>
    <col min="10" max="10" width="21.4259259259259" customWidth="1"/>
    <col min="11" max="11" width="26.287037037037" customWidth="1"/>
    <col min="12" max="12" width="28.8518518518519" customWidth="1"/>
    <col min="13" max="13" width="20" customWidth="1"/>
    <col min="14" max="14" width="25.4259259259259" customWidth="1"/>
    <col min="15" max="15" width="26.4259259259259" customWidth="1"/>
    <col min="16" max="16" width="21.4259259259259" customWidth="1"/>
    <col min="17" max="17" width="25.8518518518519" customWidth="1"/>
    <col min="18" max="18" width="29.712962962963" customWidth="1"/>
    <col min="19" max="19" width="21.712962962963" customWidth="1"/>
    <col min="20" max="20" width="3.85185185185185" customWidth="1"/>
  </cols>
  <sheetData>
    <row r="1" ht="18.75" customHeight="1" spans="1:20">
      <c r="A1" s="1" t="s">
        <v>199</v>
      </c>
      <c r="B1" s="1"/>
      <c r="C1" s="1"/>
      <c r="D1" s="1"/>
      <c r="E1" s="1"/>
      <c r="F1" s="1"/>
      <c r="G1" s="1"/>
      <c r="H1" s="1"/>
      <c r="I1" s="1"/>
      <c r="J1" s="1"/>
      <c r="K1" s="1"/>
      <c r="L1" s="1"/>
      <c r="M1" s="1"/>
      <c r="N1" s="1"/>
      <c r="O1" s="1"/>
      <c r="P1" s="1"/>
      <c r="Q1" s="1"/>
      <c r="R1" s="1"/>
      <c r="S1" s="1"/>
      <c r="T1" s="1"/>
    </row>
    <row r="2" ht="45" customHeight="1" spans="1:19">
      <c r="A2" s="2" t="s">
        <v>200</v>
      </c>
      <c r="B2" s="2"/>
      <c r="C2" s="2"/>
      <c r="D2" s="2"/>
      <c r="E2" s="2"/>
      <c r="F2" s="2"/>
      <c r="G2" s="2"/>
      <c r="H2" s="2"/>
      <c r="I2" s="2"/>
      <c r="J2" s="2"/>
      <c r="K2" s="2"/>
      <c r="L2" s="2"/>
      <c r="M2" s="2"/>
      <c r="N2" s="2"/>
      <c r="O2" s="2"/>
      <c r="P2" s="2"/>
      <c r="Q2" s="2"/>
      <c r="R2" s="2"/>
      <c r="S2" s="2"/>
    </row>
    <row r="3" ht="16.5" customHeight="1" spans="19:19">
      <c r="S3" s="10" t="s">
        <v>1</v>
      </c>
    </row>
    <row r="4" ht="26.25" customHeight="1" spans="1:20">
      <c r="A4" s="3" t="s">
        <v>201</v>
      </c>
      <c r="B4" s="3" t="s">
        <v>202</v>
      </c>
      <c r="C4" s="3"/>
      <c r="D4" s="3"/>
      <c r="E4" s="3"/>
      <c r="F4" s="3"/>
      <c r="G4" s="3"/>
      <c r="H4" s="3" t="s">
        <v>203</v>
      </c>
      <c r="I4" s="3"/>
      <c r="J4" s="3"/>
      <c r="K4" s="3"/>
      <c r="L4" s="3"/>
      <c r="M4" s="3"/>
      <c r="N4" s="3" t="s">
        <v>204</v>
      </c>
      <c r="O4" s="3"/>
      <c r="P4" s="3"/>
      <c r="Q4" s="3"/>
      <c r="R4" s="3"/>
      <c r="S4" s="3"/>
      <c r="T4" s="25"/>
    </row>
    <row r="5" ht="23.25" customHeight="1" spans="1:20">
      <c r="A5" s="3"/>
      <c r="B5" s="3" t="s">
        <v>205</v>
      </c>
      <c r="C5" s="3" t="s">
        <v>206</v>
      </c>
      <c r="D5" s="3" t="s">
        <v>207</v>
      </c>
      <c r="E5" s="3"/>
      <c r="F5" s="3"/>
      <c r="G5" s="3" t="s">
        <v>193</v>
      </c>
      <c r="H5" s="3" t="s">
        <v>205</v>
      </c>
      <c r="I5" s="3" t="s">
        <v>206</v>
      </c>
      <c r="J5" s="3" t="s">
        <v>207</v>
      </c>
      <c r="K5" s="3"/>
      <c r="L5" s="3"/>
      <c r="M5" s="3" t="s">
        <v>193</v>
      </c>
      <c r="N5" s="3" t="s">
        <v>205</v>
      </c>
      <c r="O5" s="3" t="s">
        <v>206</v>
      </c>
      <c r="P5" s="3" t="s">
        <v>207</v>
      </c>
      <c r="Q5" s="3"/>
      <c r="R5" s="3"/>
      <c r="S5" s="3" t="s">
        <v>193</v>
      </c>
      <c r="T5" s="25"/>
    </row>
    <row r="6" ht="21" customHeight="1" spans="1:20">
      <c r="A6" s="3"/>
      <c r="B6" s="3"/>
      <c r="C6" s="3"/>
      <c r="D6" s="3" t="s">
        <v>59</v>
      </c>
      <c r="E6" s="3" t="s">
        <v>208</v>
      </c>
      <c r="F6" s="3" t="s">
        <v>209</v>
      </c>
      <c r="G6" s="3"/>
      <c r="H6" s="3"/>
      <c r="I6" s="3"/>
      <c r="J6" s="3" t="s">
        <v>59</v>
      </c>
      <c r="K6" s="3" t="s">
        <v>208</v>
      </c>
      <c r="L6" s="3" t="s">
        <v>209</v>
      </c>
      <c r="M6" s="3"/>
      <c r="N6" s="3"/>
      <c r="O6" s="3"/>
      <c r="P6" s="3" t="s">
        <v>59</v>
      </c>
      <c r="Q6" s="3" t="s">
        <v>208</v>
      </c>
      <c r="R6" s="3" t="s">
        <v>209</v>
      </c>
      <c r="S6" s="3"/>
      <c r="T6" s="25"/>
    </row>
    <row r="7" ht="30.75" customHeight="1" spans="1:19">
      <c r="A7" s="23" t="s">
        <v>210</v>
      </c>
      <c r="B7" s="24">
        <v>8000</v>
      </c>
      <c r="C7" s="24">
        <v>0</v>
      </c>
      <c r="D7" s="24">
        <v>0</v>
      </c>
      <c r="E7" s="24">
        <v>0</v>
      </c>
      <c r="F7" s="24">
        <v>0</v>
      </c>
      <c r="G7" s="24">
        <v>8000</v>
      </c>
      <c r="H7" s="24">
        <v>2617</v>
      </c>
      <c r="I7" s="24">
        <v>0</v>
      </c>
      <c r="J7" s="24">
        <v>0</v>
      </c>
      <c r="K7" s="24">
        <v>0</v>
      </c>
      <c r="L7" s="24">
        <v>0</v>
      </c>
      <c r="M7" s="24">
        <v>2617</v>
      </c>
      <c r="N7" s="24">
        <v>8000</v>
      </c>
      <c r="O7" s="24">
        <v>0</v>
      </c>
      <c r="P7" s="24">
        <v>0</v>
      </c>
      <c r="Q7" s="24">
        <v>0</v>
      </c>
      <c r="R7" s="24">
        <v>0</v>
      </c>
      <c r="S7" s="24">
        <v>8000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
    </sheetView>
  </sheetViews>
  <sheetFormatPr defaultColWidth="9" defaultRowHeight="14.4" outlineLevelCol="5"/>
  <cols>
    <col min="1" max="1" width="28.5740740740741" customWidth="1"/>
    <col min="2" max="2" width="42.8518518518519" customWidth="1"/>
    <col min="3" max="5" width="28.5740740740741" customWidth="1"/>
    <col min="6" max="6" width="5.28703703703704" customWidth="1"/>
  </cols>
  <sheetData>
    <row r="1" ht="18.75" customHeight="1" spans="1:6">
      <c r="A1" s="1" t="s">
        <v>211</v>
      </c>
      <c r="F1" s="1"/>
    </row>
    <row r="2" ht="45" customHeight="1" spans="1:6">
      <c r="A2" s="2" t="s">
        <v>212</v>
      </c>
      <c r="B2" s="2"/>
      <c r="C2" s="2"/>
      <c r="D2" s="2"/>
      <c r="E2" s="2"/>
      <c r="F2" s="2"/>
    </row>
    <row r="3" ht="17.25" customHeight="1" spans="5:5">
      <c r="E3" s="10" t="s">
        <v>1</v>
      </c>
    </row>
    <row r="4" ht="22.5" customHeight="1" spans="1:6">
      <c r="A4" s="3" t="s">
        <v>76</v>
      </c>
      <c r="B4" s="3" t="s">
        <v>77</v>
      </c>
      <c r="C4" s="3" t="s">
        <v>213</v>
      </c>
      <c r="D4" s="3"/>
      <c r="E4" s="3"/>
      <c r="F4" s="11"/>
    </row>
    <row r="5" ht="22.5" customHeight="1" spans="1:6">
      <c r="A5" s="3"/>
      <c r="B5" s="3"/>
      <c r="C5" s="3" t="s">
        <v>57</v>
      </c>
      <c r="D5" s="3" t="s">
        <v>78</v>
      </c>
      <c r="E5" s="3" t="s">
        <v>79</v>
      </c>
      <c r="F5" s="11"/>
    </row>
    <row r="6" ht="26.25" customHeight="1" spans="1:6">
      <c r="A6" s="4"/>
      <c r="B6" s="4"/>
      <c r="C6" s="8">
        <v>0</v>
      </c>
      <c r="D6" s="8"/>
      <c r="E6" s="8"/>
      <c r="F6" s="12"/>
    </row>
    <row r="7" ht="26.25" customHeight="1" spans="1:6">
      <c r="A7" s="4"/>
      <c r="B7" s="4"/>
      <c r="C7" s="8">
        <v>0</v>
      </c>
      <c r="D7" s="8"/>
      <c r="E7" s="8"/>
      <c r="F7" s="12"/>
    </row>
    <row r="8" ht="26.25" customHeight="1" spans="1:6">
      <c r="A8" s="4"/>
      <c r="B8" s="4"/>
      <c r="C8" s="8">
        <v>0</v>
      </c>
      <c r="D8" s="8"/>
      <c r="E8" s="8"/>
      <c r="F8" s="12"/>
    </row>
    <row r="9" ht="26.25" customHeight="1" spans="1:6">
      <c r="A9" s="6" t="s">
        <v>180</v>
      </c>
      <c r="B9" s="6"/>
      <c r="C9" s="9">
        <v>0</v>
      </c>
      <c r="D9" s="9">
        <v>0</v>
      </c>
      <c r="E9" s="9">
        <v>0</v>
      </c>
      <c r="F9" s="13"/>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E1"/>
    </sheetView>
  </sheetViews>
  <sheetFormatPr defaultColWidth="9" defaultRowHeight="14.4" outlineLevelCol="5"/>
  <cols>
    <col min="1" max="1" width="28.5740740740741" customWidth="1"/>
    <col min="2" max="2" width="42.8518518518519" customWidth="1"/>
    <col min="3" max="5" width="28.5740740740741" customWidth="1"/>
    <col min="6" max="6" width="14.287037037037" customWidth="1"/>
  </cols>
  <sheetData>
    <row r="1" ht="18.75" customHeight="1" spans="1:6">
      <c r="A1" s="1" t="s">
        <v>214</v>
      </c>
      <c r="B1" s="1"/>
      <c r="C1" s="1"/>
      <c r="D1" s="1"/>
      <c r="E1" s="1"/>
      <c r="F1" s="1"/>
    </row>
    <row r="2" ht="45" customHeight="1" spans="1:6">
      <c r="A2" s="2" t="s">
        <v>215</v>
      </c>
      <c r="B2" s="2"/>
      <c r="C2" s="2"/>
      <c r="D2" s="2"/>
      <c r="E2" s="2"/>
      <c r="F2" s="21"/>
    </row>
    <row r="3" ht="19.5" customHeight="1" spans="5:5">
      <c r="E3" s="10" t="s">
        <v>1</v>
      </c>
    </row>
    <row r="4" ht="22.5" customHeight="1" spans="1:6">
      <c r="A4" s="3" t="s">
        <v>76</v>
      </c>
      <c r="B4" s="3" t="s">
        <v>77</v>
      </c>
      <c r="C4" s="3" t="s">
        <v>216</v>
      </c>
      <c r="D4" s="3"/>
      <c r="E4" s="3"/>
      <c r="F4" s="22"/>
    </row>
    <row r="5" ht="22.5" customHeight="1" spans="1:6">
      <c r="A5" s="3"/>
      <c r="B5" s="3"/>
      <c r="C5" s="3" t="s">
        <v>57</v>
      </c>
      <c r="D5" s="3" t="s">
        <v>78</v>
      </c>
      <c r="E5" s="3" t="s">
        <v>79</v>
      </c>
      <c r="F5" s="22"/>
    </row>
    <row r="6" ht="26.25" customHeight="1" spans="1:6">
      <c r="A6" s="4"/>
      <c r="B6" s="4"/>
      <c r="C6" s="8">
        <v>0</v>
      </c>
      <c r="D6" s="8"/>
      <c r="E6" s="8"/>
      <c r="F6" s="12"/>
    </row>
    <row r="7" ht="26.25" customHeight="1" spans="1:6">
      <c r="A7" s="4"/>
      <c r="B7" s="4"/>
      <c r="C7" s="8">
        <v>0</v>
      </c>
      <c r="D7" s="8"/>
      <c r="E7" s="8"/>
      <c r="F7" s="12"/>
    </row>
    <row r="8" ht="26.25" customHeight="1" spans="1:6">
      <c r="A8" s="4"/>
      <c r="B8" s="4"/>
      <c r="C8" s="8">
        <v>0</v>
      </c>
      <c r="D8" s="8"/>
      <c r="E8" s="8"/>
      <c r="F8" s="12"/>
    </row>
    <row r="9" ht="26.25" customHeight="1" spans="1:6">
      <c r="A9" s="6" t="s">
        <v>180</v>
      </c>
      <c r="B9" s="6"/>
      <c r="C9" s="9">
        <v>0</v>
      </c>
      <c r="D9" s="9">
        <v>0</v>
      </c>
      <c r="E9" s="9">
        <v>0</v>
      </c>
      <c r="F9" s="13"/>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Administrator</cp:lastModifiedBy>
  <dcterms:created xsi:type="dcterms:W3CDTF">2026-02-02T04:06:00Z</dcterms:created>
  <dcterms:modified xsi:type="dcterms:W3CDTF">2026-02-04T03:39:19Z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479BBFB18D5E4402B82D2255FB9CC810_12</vt:lpwstr>
  </property>
  <property fmtid="{D5CDD505-2E9C-101B-9397-08002B2CF9AE}" pid="3" name="KSOProductBuildVer">
    <vt:lpwstr>2052-12.1.0.21171</vt:lpwstr>
  </property>
</Properties>
</file>