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<sst xmlns="http://schemas.openxmlformats.org/spreadsheetml/2006/main" count="40" uniqueCount="33">
  <si>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2024年12月份城市特困人员护理补贴资金发放汇总表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</si>
  <si>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</si>
  <si>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</si>
  <si>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</si>
  <si>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</si>
  <si>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</si>
  <si>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</si>
  <si>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</si>
  <si>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</si>
  <si>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</si>
  <si>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</si>
  <si>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</si>
  <si>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</si>
  <si>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</si>
  <si>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</si>
  <si>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</si>
  <si>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</si>
  <si>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</si>
  <si>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</si>
  <si>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</si>
  <si>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</si>
  <si>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</si>
  <si>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</si>
  <si>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</si>
  <si>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</si>
  <si>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</si>
  <si>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</si>
  <si>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</si>
  <si>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</si>
  <si>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</si>
  <si>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</si>
  <si>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</si>
  <si>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52人，半失能 30人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</si>
</sst>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workbookViewId="0">
      <selection activeCell="P7" sqref="P7"/>
    </sheetView>
  </sheetViews>
  <sheetFormatPr defaultColWidth="9" defaultRowHeight="14.25"/>
  <cols>
    <col min="1" max="1" width="4.875" customWidth="1"/>
    <col min="2" max="2" width="12.875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>C4*1244</f>
        <v>0</v>
      </c>
      <c r="E4" s="14">
        <v>1</v>
      </c>
      <c r="F4" s="15">
        <f>E4*479</f>
        <v>479</v>
      </c>
      <c r="G4" s="15">
        <f>D4+F4</f>
        <v>479</v>
      </c>
      <c r="H4" s="14">
        <v>1</v>
      </c>
      <c r="I4" s="15">
        <f>H4*1244</f>
        <v>1244</v>
      </c>
      <c r="J4" s="14">
        <v>1</v>
      </c>
      <c r="K4" s="12">
        <f>J4*479</f>
        <v>479</v>
      </c>
      <c r="L4" s="12">
        <f>I4+K4</f>
        <v>1723</v>
      </c>
      <c r="M4" s="12">
        <f>L4+G4</f>
        <v>2202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ref="D5:D26" si="0">C5*1244</f>
        <v>0</v>
      </c>
      <c r="E5" s="14">
        <v>0</v>
      </c>
      <c r="F5" s="15">
        <f t="shared" ref="F5:F26" si="1">E5*479</f>
        <v>0</v>
      </c>
      <c r="G5" s="15">
        <f t="shared" ref="G5:G26" si="2">D5+F5</f>
        <v>0</v>
      </c>
      <c r="H5" s="14">
        <v>0</v>
      </c>
      <c r="I5" s="15">
        <f t="shared" ref="I5:I26" si="3">H5*1244</f>
        <v>0</v>
      </c>
      <c r="J5" s="14">
        <v>0</v>
      </c>
      <c r="K5" s="12">
        <f t="shared" ref="K5:K26" si="4">J5*479</f>
        <v>0</v>
      </c>
      <c r="L5" s="12">
        <f t="shared" ref="L5:L26" si="5">I5+K5</f>
        <v>0</v>
      </c>
      <c r="M5" s="12">
        <f t="shared" ref="M5:M26" si="6">L5+G5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2"/>
        <v>479</v>
      </c>
      <c r="H6" s="14">
        <v>0</v>
      </c>
      <c r="I6" s="15">
        <f t="shared" si="3"/>
        <v>0</v>
      </c>
      <c r="J6" s="14">
        <v>0</v>
      </c>
      <c r="K6" s="12">
        <f t="shared" si="4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2"/>
        <v>1244</v>
      </c>
      <c r="H7" s="14">
        <v>2</v>
      </c>
      <c r="I7" s="15">
        <f t="shared" si="3"/>
        <v>2488</v>
      </c>
      <c r="J7" s="14">
        <v>1</v>
      </c>
      <c r="K7" s="12">
        <f t="shared" si="4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2"/>
        <v>0</v>
      </c>
      <c r="H8" s="14">
        <v>0</v>
      </c>
      <c r="I8" s="15">
        <f t="shared" si="3"/>
        <v>0</v>
      </c>
      <c r="J8" s="14">
        <v>0</v>
      </c>
      <c r="K8" s="12">
        <f t="shared" si="4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2"/>
        <v>0</v>
      </c>
      <c r="H9" s="14">
        <v>3</v>
      </c>
      <c r="I9" s="15">
        <f t="shared" si="3"/>
        <v>3732</v>
      </c>
      <c r="J9" s="14">
        <v>3</v>
      </c>
      <c r="K9" s="12">
        <f t="shared" si="4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2"/>
        <v>0</v>
      </c>
      <c r="H10" s="14">
        <v>4</v>
      </c>
      <c r="I10" s="15">
        <f t="shared" si="3"/>
        <v>4976</v>
      </c>
      <c r="J10" s="14">
        <v>3</v>
      </c>
      <c r="K10" s="12">
        <f t="shared" si="4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2"/>
        <v>1244</v>
      </c>
      <c r="H11" s="14">
        <v>0</v>
      </c>
      <c r="I11" s="15">
        <f t="shared" si="3"/>
        <v>0</v>
      </c>
      <c r="J11" s="14">
        <v>0</v>
      </c>
      <c r="K11" s="12">
        <f t="shared" si="4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2"/>
        <v>0</v>
      </c>
      <c r="H12" s="14">
        <v>1</v>
      </c>
      <c r="I12" s="15">
        <f t="shared" si="3"/>
        <v>1244</v>
      </c>
      <c r="J12" s="14">
        <v>0</v>
      </c>
      <c r="K12" s="12">
        <f t="shared" si="4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2"/>
        <v>0</v>
      </c>
      <c r="H13" s="14">
        <v>0</v>
      </c>
      <c r="I13" s="15">
        <f t="shared" si="3"/>
        <v>0</v>
      </c>
      <c r="J13" s="14">
        <v>7</v>
      </c>
      <c r="K13" s="12">
        <f t="shared" si="4"/>
        <v>3353</v>
      </c>
      <c r="L13" s="12">
        <f t="shared" si="5"/>
        <v>3353</v>
      </c>
      <c r="M13" s="12">
        <f t="shared" si="6"/>
        <v>3353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2"/>
        <v>0</v>
      </c>
      <c r="H14" s="14">
        <v>0</v>
      </c>
      <c r="I14" s="15">
        <f t="shared" si="3"/>
        <v>0</v>
      </c>
      <c r="J14" s="14">
        <v>0</v>
      </c>
      <c r="K14" s="12">
        <f t="shared" si="4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2"/>
        <v>0</v>
      </c>
      <c r="H15" s="14">
        <v>5</v>
      </c>
      <c r="I15" s="15">
        <f t="shared" si="3"/>
        <v>6220</v>
      </c>
      <c r="J15" s="14">
        <v>2</v>
      </c>
      <c r="K15" s="12">
        <f t="shared" si="4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2"/>
        <v>479</v>
      </c>
      <c r="H16" s="14">
        <v>2</v>
      </c>
      <c r="I16" s="15">
        <f t="shared" si="3"/>
        <v>2488</v>
      </c>
      <c r="J16" s="14">
        <v>4</v>
      </c>
      <c r="K16" s="12">
        <f t="shared" si="4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2"/>
        <v>0</v>
      </c>
      <c r="H17" s="14">
        <v>3</v>
      </c>
      <c r="I17" s="15">
        <f t="shared" si="3"/>
        <v>3732</v>
      </c>
      <c r="J17" s="14">
        <v>3</v>
      </c>
      <c r="K17" s="12">
        <f t="shared" si="4"/>
        <v>1437</v>
      </c>
      <c r="L17" s="12">
        <f t="shared" si="5"/>
        <v>5169</v>
      </c>
      <c r="M17" s="12">
        <f t="shared" si="6"/>
        <v>5169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2"/>
        <v>0</v>
      </c>
      <c r="H18" s="14">
        <v>0</v>
      </c>
      <c r="I18" s="15">
        <f t="shared" si="3"/>
        <v>0</v>
      </c>
      <c r="J18" s="14">
        <v>0</v>
      </c>
      <c r="K18" s="12">
        <f t="shared" si="4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2"/>
        <v>1244</v>
      </c>
      <c r="H19" s="14">
        <v>0</v>
      </c>
      <c r="I19" s="15">
        <f t="shared" si="3"/>
        <v>0</v>
      </c>
      <c r="J19" s="14">
        <v>0</v>
      </c>
      <c r="K19" s="12">
        <f t="shared" si="4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5</v>
      </c>
      <c r="D20" s="15">
        <f t="shared" si="0"/>
        <v>6220</v>
      </c>
      <c r="E20" s="14">
        <v>2</v>
      </c>
      <c r="F20" s="15">
        <f t="shared" si="1"/>
        <v>958</v>
      </c>
      <c r="G20" s="15">
        <f t="shared" si="2"/>
        <v>7178</v>
      </c>
      <c r="H20" s="14">
        <v>0</v>
      </c>
      <c r="I20" s="15">
        <f t="shared" si="3"/>
        <v>0</v>
      </c>
      <c r="J20" s="14">
        <v>0</v>
      </c>
      <c r="K20" s="12">
        <f t="shared" si="4"/>
        <v>0</v>
      </c>
      <c r="L20" s="12">
        <f t="shared" si="5"/>
        <v>0</v>
      </c>
      <c r="M20" s="12">
        <f t="shared" si="6"/>
        <v>7178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2"/>
        <v>6699</v>
      </c>
      <c r="H21" s="14">
        <v>0</v>
      </c>
      <c r="I21" s="15">
        <f t="shared" si="3"/>
        <v>0</v>
      </c>
      <c r="J21" s="14">
        <v>0</v>
      </c>
      <c r="K21" s="12">
        <f t="shared" si="4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2"/>
        <v>0</v>
      </c>
      <c r="H22" s="14">
        <v>6</v>
      </c>
      <c r="I22" s="15">
        <f t="shared" si="3"/>
        <v>7464</v>
      </c>
      <c r="J22" s="14">
        <v>0</v>
      </c>
      <c r="K22" s="12">
        <f t="shared" si="4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2"/>
        <v>0</v>
      </c>
      <c r="H23" s="14">
        <v>2</v>
      </c>
      <c r="I23" s="15">
        <f t="shared" si="3"/>
        <v>2488</v>
      </c>
      <c r="J23" s="14">
        <v>0</v>
      </c>
      <c r="K23" s="12">
        <f t="shared" si="4"/>
        <v>0</v>
      </c>
      <c r="L23" s="12">
        <f t="shared" si="5"/>
        <v>2488</v>
      </c>
      <c r="M23" s="12">
        <f t="shared" si="6"/>
        <v>2488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2"/>
        <v>0</v>
      </c>
      <c r="H24" s="14">
        <v>2</v>
      </c>
      <c r="I24" s="15">
        <f t="shared" si="3"/>
        <v>2488</v>
      </c>
      <c r="J24" s="14">
        <v>0</v>
      </c>
      <c r="K24" s="12">
        <f t="shared" si="4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2"/>
        <v>0</v>
      </c>
      <c r="H25" s="14">
        <v>8</v>
      </c>
      <c r="I25" s="15">
        <f t="shared" si="3"/>
        <v>9952</v>
      </c>
      <c r="J25" s="14">
        <v>0</v>
      </c>
      <c r="K25" s="12">
        <f t="shared" si="4"/>
        <v>0</v>
      </c>
      <c r="L25" s="12">
        <f t="shared" si="5"/>
        <v>9952</v>
      </c>
      <c r="M25" s="12">
        <f t="shared" si="6"/>
        <v>9952</v>
      </c>
    </row>
    <row r="26" s="3" customFormat="1" ht="22.5" customHeight="1" spans="1:13">
      <c r="A26" s="18" t="s">
        <v>5</v>
      </c>
      <c r="B26" s="19"/>
      <c r="C26" s="20">
        <v>13</v>
      </c>
      <c r="D26" s="15">
        <f t="shared" si="0"/>
        <v>16172</v>
      </c>
      <c r="E26" s="20">
        <f>SUM(E4:E25)</f>
        <v>6</v>
      </c>
      <c r="F26" s="15">
        <f t="shared" si="1"/>
        <v>2874</v>
      </c>
      <c r="G26" s="15">
        <f t="shared" si="2"/>
        <v>19046</v>
      </c>
      <c r="H26" s="20">
        <v>39</v>
      </c>
      <c r="I26" s="15">
        <f t="shared" si="3"/>
        <v>48516</v>
      </c>
      <c r="J26" s="20">
        <v>24</v>
      </c>
      <c r="K26" s="12">
        <f t="shared" si="4"/>
        <v>11496</v>
      </c>
      <c r="L26" s="12">
        <f t="shared" si="5"/>
        <v>60012</v>
      </c>
      <c r="M26" s="12">
        <f t="shared" si="6"/>
        <v>79058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2024-11-27T07:38:56Z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