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困难" sheetId="2" r:id="rId1"/>
    <sheet name="重度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<sst xmlns="http://schemas.openxmlformats.org/spreadsheetml/2006/main" count="54" uniqueCount="28">
  <si>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2025年1、2月份困难残疾人生活补贴拨款表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</si>
  <si>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</si>
  <si>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</si>
  <si>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</si>
  <si>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</si>
  <si>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</si>
  <si>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</si>
  <si>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</si>
  <si>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</si>
  <si>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</si>
  <si>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</si>
  <si>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</si>
  <si>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</si>
  <si>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</si>
  <si>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</si>
  <si>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</si>
  <si>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</si>
  <si>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</si>
  <si>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</si>
  <si>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</si>
  <si>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</si>
  <si>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</si>
  <si>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</si>
  <si>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</si>
  <si>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</si>
  <si>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</si>
  <si>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</si>
  <si>
    <t>2025年1月份重度残疾人护理补贴拨款表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</si>
</sst>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workbookViewId="0">
      <selection activeCell="H15" sqref="H15"/>
    </sheetView>
  </sheetViews>
  <sheetFormatPr defaultColWidth="9" defaultRowHeight="13.5"/>
  <cols>
    <col min="1" max="1" width="4.875" customWidth="1"/>
    <col min="3" max="3" width="18.75" customWidth="1"/>
    <col min="4" max="4" width="16.125" customWidth="1"/>
    <col min="5" max="5" width="17.25" customWidth="1"/>
    <col min="6" max="6" width="18.125" customWidth="1"/>
  </cols>
  <sheetData>
    <row r="1" ht="54" customHeight="1" spans="2:6">
      <c r="B1" s="1" t="s">
        <v>0</v>
      </c>
      <c r="C1" s="1"/>
      <c r="D1" s="1"/>
      <c r="E1" s="1"/>
      <c r="F1" s="1"/>
    </row>
    <row r="2" ht="30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12">
      <c r="B4" s="3">
        <v>1</v>
      </c>
      <c r="C4" s="5" t="s">
        <v>7</v>
      </c>
      <c r="D4" s="7">
        <v>602</v>
      </c>
      <c r="E4" s="3">
        <f>D4*125</f>
        <v>75250</v>
      </c>
      <c r="F4" s="3"/>
      <c r="H4" s="11"/>
      <c r="K4" s="13"/>
      <c r="L4" s="14"/>
    </row>
    <row r="5" ht="30" customHeight="1" spans="2:12">
      <c r="B5" s="3">
        <v>2</v>
      </c>
      <c r="C5" s="5" t="s">
        <v>8</v>
      </c>
      <c r="D5" s="7">
        <v>608</v>
      </c>
      <c r="E5" s="3">
        <f t="shared" ref="E5:E22" si="0">D5*125</f>
        <v>76000</v>
      </c>
      <c r="F5" s="3"/>
      <c r="K5" s="13"/>
      <c r="L5" s="14"/>
    </row>
    <row r="6" ht="30" customHeight="1" spans="2:12">
      <c r="B6" s="3">
        <v>3</v>
      </c>
      <c r="C6" s="7" t="s">
        <v>9</v>
      </c>
      <c r="D6" s="7">
        <v>703</v>
      </c>
      <c r="E6" s="3">
        <f t="shared" si="0"/>
        <v>87875</v>
      </c>
      <c r="F6" s="3"/>
      <c r="L6" s="14"/>
    </row>
    <row r="7" ht="30" customHeight="1" spans="2:12">
      <c r="B7" s="3">
        <v>4</v>
      </c>
      <c r="C7" s="5" t="s">
        <v>10</v>
      </c>
      <c r="D7" s="7">
        <v>812</v>
      </c>
      <c r="E7" s="3">
        <f t="shared" si="0"/>
        <v>101500</v>
      </c>
      <c r="F7" s="3"/>
      <c r="K7" s="13"/>
      <c r="L7" s="14"/>
    </row>
    <row r="8" ht="30" customHeight="1" spans="2:12">
      <c r="B8" s="3">
        <v>5</v>
      </c>
      <c r="C8" s="5" t="s">
        <v>11</v>
      </c>
      <c r="D8" s="7">
        <v>698</v>
      </c>
      <c r="E8" s="3">
        <f t="shared" si="0"/>
        <v>87250</v>
      </c>
      <c r="F8" s="3"/>
      <c r="K8" s="13"/>
      <c r="L8" s="14"/>
    </row>
    <row r="9" ht="30" customHeight="1" spans="2:12">
      <c r="B9" s="3">
        <v>6</v>
      </c>
      <c r="C9" s="5" t="s">
        <v>12</v>
      </c>
      <c r="D9" s="7">
        <v>982</v>
      </c>
      <c r="E9" s="3">
        <f t="shared" si="0"/>
        <v>122750</v>
      </c>
      <c r="F9" s="12"/>
      <c r="K9" s="13"/>
      <c r="L9" s="14"/>
    </row>
    <row r="10" ht="30" customHeight="1" spans="2:12">
      <c r="B10" s="3">
        <v>7</v>
      </c>
      <c r="C10" s="5" t="s">
        <v>13</v>
      </c>
      <c r="D10" s="7">
        <v>475</v>
      </c>
      <c r="E10" s="3">
        <f t="shared" si="0"/>
        <v>59375</v>
      </c>
      <c r="F10" s="3"/>
      <c r="K10" s="13"/>
      <c r="L10" s="14"/>
    </row>
    <row r="11" ht="30" customHeight="1" spans="2:12">
      <c r="B11" s="3">
        <v>8</v>
      </c>
      <c r="C11" s="5" t="s">
        <v>14</v>
      </c>
      <c r="D11" s="7">
        <v>903</v>
      </c>
      <c r="E11" s="3">
        <f t="shared" si="0"/>
        <v>112875</v>
      </c>
      <c r="F11" s="3"/>
      <c r="K11" s="13"/>
      <c r="L11" s="14"/>
    </row>
    <row r="12" ht="30" customHeight="1" spans="2:12">
      <c r="B12" s="3">
        <v>9</v>
      </c>
      <c r="C12" s="8" t="s">
        <v>15</v>
      </c>
      <c r="D12" s="7">
        <v>836</v>
      </c>
      <c r="E12" s="3">
        <f t="shared" si="0"/>
        <v>104500</v>
      </c>
      <c r="F12" s="3"/>
      <c r="K12" s="13"/>
      <c r="L12" s="14"/>
    </row>
    <row r="13" ht="30" customHeight="1" spans="2:12">
      <c r="B13" s="3">
        <v>10</v>
      </c>
      <c r="C13" s="5" t="s">
        <v>16</v>
      </c>
      <c r="D13" s="7">
        <v>740</v>
      </c>
      <c r="E13" s="3">
        <f t="shared" si="0"/>
        <v>92500</v>
      </c>
      <c r="F13" s="3"/>
      <c r="K13" s="13"/>
      <c r="L13" s="14"/>
    </row>
    <row r="14" ht="30" customHeight="1" spans="2:12">
      <c r="B14" s="3">
        <v>11</v>
      </c>
      <c r="C14" s="5" t="s">
        <v>17</v>
      </c>
      <c r="D14" s="7">
        <v>560</v>
      </c>
      <c r="E14" s="3">
        <f t="shared" si="0"/>
        <v>70000</v>
      </c>
      <c r="F14" s="3"/>
      <c r="K14" s="13"/>
      <c r="L14" s="14"/>
    </row>
    <row r="15" ht="30" customHeight="1" spans="2:12">
      <c r="B15" s="3">
        <v>12</v>
      </c>
      <c r="C15" s="5" t="s">
        <v>18</v>
      </c>
      <c r="D15" s="7">
        <v>715</v>
      </c>
      <c r="E15" s="3">
        <f t="shared" si="0"/>
        <v>89375</v>
      </c>
      <c r="F15" s="12"/>
      <c r="K15" s="13"/>
      <c r="L15" s="14"/>
    </row>
    <row r="16" ht="30" customHeight="1" spans="2:12">
      <c r="B16" s="3">
        <v>13</v>
      </c>
      <c r="C16" s="5" t="s">
        <v>19</v>
      </c>
      <c r="D16" s="7">
        <v>539</v>
      </c>
      <c r="E16" s="3">
        <f t="shared" si="0"/>
        <v>67375</v>
      </c>
      <c r="F16" s="3"/>
      <c r="K16" s="13"/>
      <c r="L16" s="14"/>
    </row>
    <row r="17" ht="30" customHeight="1" spans="2:12">
      <c r="B17" s="3">
        <v>14</v>
      </c>
      <c r="C17" s="9" t="s">
        <v>20</v>
      </c>
      <c r="D17" s="7">
        <v>719</v>
      </c>
      <c r="E17" s="3">
        <f t="shared" si="0"/>
        <v>89875</v>
      </c>
      <c r="F17" s="3"/>
      <c r="K17" s="13"/>
      <c r="L17" s="14"/>
    </row>
    <row r="18" ht="30" customHeight="1" spans="2:12">
      <c r="B18" s="3">
        <v>15</v>
      </c>
      <c r="C18" s="5" t="s">
        <v>21</v>
      </c>
      <c r="D18" s="7">
        <v>455</v>
      </c>
      <c r="E18" s="3">
        <f t="shared" si="0"/>
        <v>56875</v>
      </c>
      <c r="F18" s="3"/>
      <c r="K18" s="13"/>
      <c r="L18" s="14"/>
    </row>
    <row r="19" ht="30" customHeight="1" spans="2:12">
      <c r="B19" s="3">
        <v>16</v>
      </c>
      <c r="C19" s="5" t="s">
        <v>22</v>
      </c>
      <c r="D19" s="7">
        <v>143</v>
      </c>
      <c r="E19" s="3">
        <f t="shared" si="0"/>
        <v>17875</v>
      </c>
      <c r="F19" s="3"/>
      <c r="K19" s="13"/>
      <c r="L19" s="14"/>
    </row>
    <row r="20" ht="30" customHeight="1" spans="2:12">
      <c r="B20" s="3">
        <v>17</v>
      </c>
      <c r="C20" s="5" t="s">
        <v>23</v>
      </c>
      <c r="D20" s="7">
        <v>163</v>
      </c>
      <c r="E20" s="3">
        <f t="shared" si="0"/>
        <v>20375</v>
      </c>
      <c r="F20" s="3"/>
      <c r="K20" s="13"/>
      <c r="L20" s="14"/>
    </row>
    <row r="21" ht="30" customHeight="1" spans="2:12">
      <c r="B21" s="3">
        <v>18</v>
      </c>
      <c r="C21" s="5" t="s">
        <v>24</v>
      </c>
      <c r="D21" s="7">
        <v>83</v>
      </c>
      <c r="E21" s="3">
        <f t="shared" si="0"/>
        <v>10375</v>
      </c>
      <c r="F21" s="3"/>
      <c r="K21" s="13"/>
      <c r="L21" s="14"/>
    </row>
    <row r="22" ht="30" customHeight="1" spans="2:12">
      <c r="B22" s="3" t="s">
        <v>25</v>
      </c>
      <c r="C22" s="7" t="s">
        <v>26</v>
      </c>
      <c r="D22" s="7">
        <f>SUM(D4:D21)</f>
        <v>10736</v>
      </c>
      <c r="E22" s="3">
        <f t="shared" si="0"/>
        <v>1342000</v>
      </c>
      <c r="F22" s="3"/>
      <c r="K22" s="15"/>
      <c r="L22" s="14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topLeftCell="A6" workbookViewId="0">
      <selection activeCell="B1" sqref="B1:F22"/>
    </sheetView>
  </sheetViews>
  <sheetFormatPr defaultColWidth="9" defaultRowHeight="13.5"/>
  <cols>
    <col min="1" max="1" width="4.625" customWidth="1"/>
    <col min="2" max="2" width="9.5" customWidth="1"/>
    <col min="3" max="3" width="19.875" customWidth="1"/>
    <col min="4" max="4" width="14.875" customWidth="1"/>
    <col min="5" max="5" width="19.75" customWidth="1"/>
    <col min="6" max="6" width="17.25" customWidth="1"/>
  </cols>
  <sheetData>
    <row r="1" ht="59.25" customHeight="1" spans="2:6">
      <c r="B1" s="1" t="s">
        <v>27</v>
      </c>
      <c r="C1" s="1"/>
      <c r="D1" s="1"/>
      <c r="E1" s="1"/>
      <c r="F1" s="1"/>
    </row>
    <row r="2" ht="36.75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6">
      <c r="B4" s="3">
        <v>1</v>
      </c>
      <c r="C4" s="5" t="s">
        <v>7</v>
      </c>
      <c r="D4" s="6">
        <v>490</v>
      </c>
      <c r="E4" s="3">
        <f>D4*125</f>
        <v>61250</v>
      </c>
      <c r="F4" s="3"/>
    </row>
    <row r="5" ht="30" customHeight="1" spans="2:10">
      <c r="B5" s="3">
        <v>2</v>
      </c>
      <c r="C5" s="5" t="s">
        <v>8</v>
      </c>
      <c r="D5" s="6">
        <v>343</v>
      </c>
      <c r="E5" s="3">
        <f t="shared" ref="E5:E22" si="0">D5*125</f>
        <v>42875</v>
      </c>
      <c r="F5" s="3"/>
      <c r="J5" s="11"/>
    </row>
    <row r="6" ht="30" customHeight="1" spans="2:6">
      <c r="B6" s="3">
        <v>3</v>
      </c>
      <c r="C6" s="7" t="s">
        <v>9</v>
      </c>
      <c r="D6" s="6">
        <v>471</v>
      </c>
      <c r="E6" s="3">
        <f t="shared" si="0"/>
        <v>58875</v>
      </c>
      <c r="F6" s="3"/>
    </row>
    <row r="7" ht="30" customHeight="1" spans="2:6">
      <c r="B7" s="3">
        <v>4</v>
      </c>
      <c r="C7" s="5" t="s">
        <v>10</v>
      </c>
      <c r="D7" s="6">
        <v>579</v>
      </c>
      <c r="E7" s="3">
        <f t="shared" si="0"/>
        <v>72375</v>
      </c>
      <c r="F7" s="3"/>
    </row>
    <row r="8" ht="30" customHeight="1" spans="2:6">
      <c r="B8" s="3">
        <v>5</v>
      </c>
      <c r="C8" s="5" t="s">
        <v>11</v>
      </c>
      <c r="D8" s="6">
        <v>519</v>
      </c>
      <c r="E8" s="3">
        <f t="shared" si="0"/>
        <v>64875</v>
      </c>
      <c r="F8" s="3"/>
    </row>
    <row r="9" ht="30" customHeight="1" spans="2:6">
      <c r="B9" s="3">
        <v>6</v>
      </c>
      <c r="C9" s="5" t="s">
        <v>12</v>
      </c>
      <c r="D9" s="6">
        <v>800</v>
      </c>
      <c r="E9" s="3">
        <f t="shared" si="0"/>
        <v>100000</v>
      </c>
      <c r="F9" s="3"/>
    </row>
    <row r="10" ht="30" customHeight="1" spans="2:12">
      <c r="B10" s="3">
        <v>7</v>
      </c>
      <c r="C10" s="5" t="s">
        <v>13</v>
      </c>
      <c r="D10" s="6">
        <v>381</v>
      </c>
      <c r="E10" s="3">
        <f t="shared" si="0"/>
        <v>47625</v>
      </c>
      <c r="F10" s="3"/>
      <c r="L10" s="11"/>
    </row>
    <row r="11" ht="30" customHeight="1" spans="2:6">
      <c r="B11" s="3">
        <v>8</v>
      </c>
      <c r="C11" s="5" t="s">
        <v>14</v>
      </c>
      <c r="D11" s="6">
        <v>696</v>
      </c>
      <c r="E11" s="3">
        <f t="shared" si="0"/>
        <v>87000</v>
      </c>
      <c r="F11" s="3"/>
    </row>
    <row r="12" ht="30" customHeight="1" spans="2:6">
      <c r="B12" s="3">
        <v>9</v>
      </c>
      <c r="C12" s="8" t="s">
        <v>15</v>
      </c>
      <c r="D12" s="6">
        <v>458</v>
      </c>
      <c r="E12" s="3">
        <f t="shared" si="0"/>
        <v>57250</v>
      </c>
      <c r="F12" s="3"/>
    </row>
    <row r="13" ht="30" customHeight="1" spans="2:6">
      <c r="B13" s="3">
        <v>10</v>
      </c>
      <c r="C13" s="5" t="s">
        <v>16</v>
      </c>
      <c r="D13" s="6">
        <v>564</v>
      </c>
      <c r="E13" s="3">
        <f t="shared" si="0"/>
        <v>70500</v>
      </c>
      <c r="F13" s="3"/>
    </row>
    <row r="14" ht="30" customHeight="1" spans="2:6">
      <c r="B14" s="3">
        <v>11</v>
      </c>
      <c r="C14" s="5" t="s">
        <v>17</v>
      </c>
      <c r="D14" s="6">
        <v>356</v>
      </c>
      <c r="E14" s="3">
        <f t="shared" si="0"/>
        <v>44500</v>
      </c>
      <c r="F14" s="3"/>
    </row>
    <row r="15" ht="30" customHeight="1" spans="2:6">
      <c r="B15" s="3">
        <v>12</v>
      </c>
      <c r="C15" s="5" t="s">
        <v>18</v>
      </c>
      <c r="D15" s="6">
        <v>497</v>
      </c>
      <c r="E15" s="3">
        <f t="shared" si="0"/>
        <v>62125</v>
      </c>
      <c r="F15" s="3"/>
    </row>
    <row r="16" ht="30" customHeight="1" spans="2:6">
      <c r="B16" s="3">
        <v>13</v>
      </c>
      <c r="C16" s="5" t="s">
        <v>19</v>
      </c>
      <c r="D16" s="6">
        <v>388</v>
      </c>
      <c r="E16" s="3">
        <f t="shared" si="0"/>
        <v>48500</v>
      </c>
      <c r="F16" s="3"/>
    </row>
    <row r="17" ht="30" customHeight="1" spans="2:6">
      <c r="B17" s="3">
        <v>14</v>
      </c>
      <c r="C17" s="9" t="s">
        <v>20</v>
      </c>
      <c r="D17" s="6">
        <v>482</v>
      </c>
      <c r="E17" s="3">
        <f t="shared" si="0"/>
        <v>60250</v>
      </c>
      <c r="F17" s="3"/>
    </row>
    <row r="18" ht="30" customHeight="1" spans="2:6">
      <c r="B18" s="3">
        <v>15</v>
      </c>
      <c r="C18" s="5" t="s">
        <v>21</v>
      </c>
      <c r="D18" s="6">
        <v>316</v>
      </c>
      <c r="E18" s="3">
        <f t="shared" si="0"/>
        <v>39500</v>
      </c>
      <c r="F18" s="3"/>
    </row>
    <row r="19" ht="30" customHeight="1" spans="2:6">
      <c r="B19" s="3">
        <v>16</v>
      </c>
      <c r="C19" s="5" t="s">
        <v>22</v>
      </c>
      <c r="D19" s="6">
        <v>274</v>
      </c>
      <c r="E19" s="3">
        <f t="shared" si="0"/>
        <v>34250</v>
      </c>
      <c r="F19" s="3"/>
    </row>
    <row r="20" ht="30" customHeight="1" spans="2:6">
      <c r="B20" s="3">
        <v>17</v>
      </c>
      <c r="C20" s="5" t="s">
        <v>23</v>
      </c>
      <c r="D20" s="6">
        <v>226</v>
      </c>
      <c r="E20" s="3">
        <f t="shared" si="0"/>
        <v>28250</v>
      </c>
      <c r="F20" s="3"/>
    </row>
    <row r="21" ht="30" customHeight="1" spans="2:6">
      <c r="B21" s="3">
        <v>18</v>
      </c>
      <c r="C21" s="5" t="s">
        <v>24</v>
      </c>
      <c r="D21" s="6">
        <v>69</v>
      </c>
      <c r="E21" s="3">
        <f t="shared" si="0"/>
        <v>8625</v>
      </c>
      <c r="F21" s="3"/>
    </row>
    <row r="22" ht="30" customHeight="1" spans="2:6">
      <c r="B22" s="3" t="s">
        <v>25</v>
      </c>
      <c r="C22" s="10" t="s">
        <v>26</v>
      </c>
      <c r="D22" s="10">
        <f>SUM(D4:D21)</f>
        <v>7909</v>
      </c>
      <c r="E22" s="3">
        <f t="shared" si="0"/>
        <v>988625</v>
      </c>
      <c r="F22" s="3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</vt:lpstr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2025-01-06T00:41:57Z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4D7A6439397543FD8911AA526B85775D_13</vt:lpwstr>
  </property>
</Properties>
</file>