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<sst xmlns="http://schemas.openxmlformats.org/spreadsheetml/2006/main" count="32" uniqueCount="30">
  <si>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2024年11月城镇低保金汇总表</t>
  </si>
  <si>
    <t>序
号</t>
  </si>
  <si>
    <t>镇
乡
街</t>
  </si>
  <si>
    <t>城市低保对象类别、人数及金额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</si>
  <si>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</si>
  <si>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</si>
  <si>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</si>
  <si>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</si>
  <si>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</si>
  <si>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</si>
  <si>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</si>
  <si>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大城子</t>
  </si>
  <si>
    <t>小城子</t>
  </si>
  <si>
    <t>三座店</t>
  </si>
  <si>
    <t>存金沟</t>
  </si>
  <si>
    <t>八里罕</t>
  </si>
  <si>
    <t>右北平</t>
  </si>
  <si>
    <t>黑里河</t>
  </si>
  <si>
    <t>必斯</t>
  </si>
  <si>
    <t>大双庙</t>
  </si>
  <si>
    <t>五化</t>
  </si>
  <si>
    <t>忙农</t>
  </si>
  <si>
    <t>大明</t>
  </si>
  <si>
    <t>一肯中</t>
  </si>
  <si>
    <t>汐子</t>
  </si>
  <si>
    <t>天义</t>
  </si>
  <si>
    <t>温泉</t>
  </si>
  <si>
    <t>铁西</t>
  </si>
  <si>
    <t>铁东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</si>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</sst>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/>
  </cellStyleXfs>
  <cellXfs count="23">
    <xf numFmtId="0" fontId="0" fillId="0" borderId="0" xfId="0"/>
    <xf numFmtId="0" fontId="0" fillId="0" borderId="0" xfId="0" applyFont="1" applyFill="1"/>
    <xf numFmtId="176" fontId="0" fillId="0" borderId="0" xfId="0" applyNumberFormat="1" applyFon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0" fontId="2" fillId="0" borderId="6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176" fontId="3" fillId="0" borderId="7" xfId="50" applyNumberFormat="1" applyFont="1" applyFill="1" applyBorder="1" applyAlignment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/>
    </xf>
    <xf numFmtId="0" fontId="0" fillId="0" borderId="8" xfId="52" applyFont="1" applyFill="1" applyBorder="1" applyAlignment="1">
      <alignment horizontal="center"/>
    </xf>
    <xf numFmtId="0" fontId="2" fillId="0" borderId="9" xfId="50" applyFont="1" applyFill="1" applyBorder="1" applyAlignment="1">
      <alignment horizontal="center" vertical="center"/>
    </xf>
    <xf numFmtId="0" fontId="2" fillId="0" borderId="7" xfId="50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6" fillId="0" borderId="0" xfId="0" applyFont="1" applyFill="1"/>
    <xf numFmtId="176" fontId="3" fillId="0" borderId="0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P14" sqref="P14"/>
    </sheetView>
  </sheetViews>
  <sheetFormatPr defaultColWidth="9" defaultRowHeight="35.25" customHeight="1"/>
  <cols>
    <col min="1" max="1" width="4.75" style="1" customWidth="1"/>
    <col min="2" max="2" width="9.125" style="1" customWidth="1"/>
    <col min="3" max="4" width="6.875" style="1" customWidth="1"/>
    <col min="5" max="5" width="5.86666666666667" style="1" customWidth="1"/>
    <col min="6" max="6" width="6.875" style="1" customWidth="1"/>
    <col min="7" max="7" width="6.54166666666667" style="1" customWidth="1"/>
    <col min="8" max="8" width="6.875" style="1" customWidth="1"/>
    <col min="9" max="9" width="7.5" style="1" customWidth="1"/>
    <col min="10" max="10" width="7.88333333333333" style="1" customWidth="1"/>
    <col min="11" max="11" width="11.125" style="1" customWidth="1"/>
    <col min="12" max="16384" width="9" style="1"/>
  </cols>
  <sheetData>
    <row r="1" s="1" customFormat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18"/>
    </row>
    <row r="3" s="1" customFormat="1" customHeight="1" spans="1:11">
      <c r="A3" s="7"/>
      <c r="B3" s="8"/>
      <c r="C3" s="9" t="s">
        <v>4</v>
      </c>
      <c r="D3" s="9" t="s">
        <v>5</v>
      </c>
      <c r="E3" s="9" t="s">
        <v>6</v>
      </c>
      <c r="F3" s="9" t="s">
        <v>5</v>
      </c>
      <c r="G3" s="9" t="s">
        <v>7</v>
      </c>
      <c r="H3" s="9" t="s">
        <v>5</v>
      </c>
      <c r="I3" s="19" t="s">
        <v>8</v>
      </c>
      <c r="J3" s="19" t="s">
        <v>9</v>
      </c>
      <c r="K3" s="19" t="s">
        <v>10</v>
      </c>
    </row>
    <row r="4" s="1" customFormat="1" ht="29" customHeight="1" spans="1:11">
      <c r="A4" s="10">
        <v>1</v>
      </c>
      <c r="B4" s="11" t="s">
        <v>11</v>
      </c>
      <c r="C4" s="12">
        <v>8</v>
      </c>
      <c r="D4" s="12">
        <f>C4*740</f>
        <v>5920</v>
      </c>
      <c r="E4" s="12">
        <v>38</v>
      </c>
      <c r="F4" s="12">
        <f>E4*670</f>
        <v>25460</v>
      </c>
      <c r="G4" s="12">
        <v>18</v>
      </c>
      <c r="H4" s="12">
        <f>G4*560</f>
        <v>10080</v>
      </c>
      <c r="I4" s="20">
        <v>53</v>
      </c>
      <c r="J4" s="12">
        <f t="shared" ref="J4:J21" si="0">C4+E4+G4</f>
        <v>64</v>
      </c>
      <c r="K4" s="12">
        <f>D4+F4+H4</f>
        <v>41460</v>
      </c>
    </row>
    <row r="5" s="1" customFormat="1" ht="29" customHeight="1" spans="1:12">
      <c r="A5" s="10">
        <v>2</v>
      </c>
      <c r="B5" s="11" t="s">
        <v>12</v>
      </c>
      <c r="C5" s="12">
        <v>9</v>
      </c>
      <c r="D5" s="12">
        <f t="shared" ref="D5:D22" si="1">C5*740</f>
        <v>6660</v>
      </c>
      <c r="E5" s="12">
        <v>21</v>
      </c>
      <c r="F5" s="12">
        <f t="shared" ref="F5:F22" si="2">E5*670</f>
        <v>14070</v>
      </c>
      <c r="G5" s="12">
        <v>13</v>
      </c>
      <c r="H5" s="12">
        <f t="shared" ref="H5:H22" si="3">G5*560</f>
        <v>7280</v>
      </c>
      <c r="I5" s="20">
        <v>32</v>
      </c>
      <c r="J5" s="12">
        <f t="shared" si="0"/>
        <v>43</v>
      </c>
      <c r="K5" s="12">
        <f t="shared" ref="K5:K21" si="4">D5+F5+H5</f>
        <v>28010</v>
      </c>
      <c r="L5" s="21"/>
    </row>
    <row r="6" s="1" customFormat="1" ht="29" customHeight="1" spans="1:11">
      <c r="A6" s="10">
        <v>3</v>
      </c>
      <c r="B6" s="11" t="s">
        <v>13</v>
      </c>
      <c r="C6" s="12">
        <v>0</v>
      </c>
      <c r="D6" s="12">
        <f t="shared" si="1"/>
        <v>0</v>
      </c>
      <c r="E6" s="12">
        <v>21</v>
      </c>
      <c r="F6" s="12">
        <f t="shared" si="2"/>
        <v>14070</v>
      </c>
      <c r="G6" s="12">
        <v>23</v>
      </c>
      <c r="H6" s="12">
        <f t="shared" si="3"/>
        <v>12880</v>
      </c>
      <c r="I6" s="20">
        <v>39</v>
      </c>
      <c r="J6" s="12">
        <f t="shared" si="0"/>
        <v>44</v>
      </c>
      <c r="K6" s="12">
        <f t="shared" si="4"/>
        <v>26950</v>
      </c>
    </row>
    <row r="7" s="1" customFormat="1" ht="29" customHeight="1" spans="1:11">
      <c r="A7" s="10">
        <v>4</v>
      </c>
      <c r="B7" s="11" t="s">
        <v>14</v>
      </c>
      <c r="C7" s="12">
        <v>0</v>
      </c>
      <c r="D7" s="12">
        <f t="shared" si="1"/>
        <v>0</v>
      </c>
      <c r="E7" s="12">
        <v>5</v>
      </c>
      <c r="F7" s="12">
        <f t="shared" si="2"/>
        <v>3350</v>
      </c>
      <c r="G7" s="12">
        <v>5</v>
      </c>
      <c r="H7" s="12">
        <f t="shared" si="3"/>
        <v>2800</v>
      </c>
      <c r="I7" s="20">
        <v>8</v>
      </c>
      <c r="J7" s="12">
        <f t="shared" si="0"/>
        <v>10</v>
      </c>
      <c r="K7" s="12">
        <f t="shared" si="4"/>
        <v>6150</v>
      </c>
    </row>
    <row r="8" s="1" customFormat="1" ht="29" customHeight="1" spans="1:11">
      <c r="A8" s="10">
        <v>5</v>
      </c>
      <c r="B8" s="11" t="s">
        <v>15</v>
      </c>
      <c r="C8" s="12">
        <v>11</v>
      </c>
      <c r="D8" s="12">
        <f t="shared" si="1"/>
        <v>8140</v>
      </c>
      <c r="E8" s="12">
        <v>59</v>
      </c>
      <c r="F8" s="12">
        <f t="shared" si="2"/>
        <v>39530</v>
      </c>
      <c r="G8" s="12">
        <v>55</v>
      </c>
      <c r="H8" s="12">
        <f t="shared" si="3"/>
        <v>30800</v>
      </c>
      <c r="I8" s="20">
        <v>91</v>
      </c>
      <c r="J8" s="12">
        <f t="shared" si="0"/>
        <v>125</v>
      </c>
      <c r="K8" s="12">
        <f t="shared" si="4"/>
        <v>78470</v>
      </c>
    </row>
    <row r="9" s="1" customFormat="1" ht="29" customHeight="1" spans="1:11">
      <c r="A9" s="10">
        <v>6</v>
      </c>
      <c r="B9" s="11" t="s">
        <v>16</v>
      </c>
      <c r="C9" s="12">
        <v>1</v>
      </c>
      <c r="D9" s="12">
        <f t="shared" si="1"/>
        <v>740</v>
      </c>
      <c r="E9" s="12">
        <v>18</v>
      </c>
      <c r="F9" s="12">
        <f t="shared" si="2"/>
        <v>12060</v>
      </c>
      <c r="G9" s="12">
        <v>13</v>
      </c>
      <c r="H9" s="12">
        <f t="shared" si="3"/>
        <v>7280</v>
      </c>
      <c r="I9" s="20">
        <v>27</v>
      </c>
      <c r="J9" s="12">
        <f t="shared" si="0"/>
        <v>32</v>
      </c>
      <c r="K9" s="12">
        <f t="shared" si="4"/>
        <v>20080</v>
      </c>
    </row>
    <row r="10" s="1" customFormat="1" ht="29" customHeight="1" spans="1:11">
      <c r="A10" s="10">
        <v>7</v>
      </c>
      <c r="B10" s="11" t="s">
        <v>17</v>
      </c>
      <c r="C10" s="12">
        <v>6</v>
      </c>
      <c r="D10" s="12">
        <f t="shared" si="1"/>
        <v>4440</v>
      </c>
      <c r="E10" s="12">
        <v>2</v>
      </c>
      <c r="F10" s="12">
        <f t="shared" si="2"/>
        <v>1340</v>
      </c>
      <c r="G10" s="12">
        <v>5</v>
      </c>
      <c r="H10" s="12">
        <f t="shared" si="3"/>
        <v>2800</v>
      </c>
      <c r="I10" s="20">
        <v>10</v>
      </c>
      <c r="J10" s="12">
        <f t="shared" si="0"/>
        <v>13</v>
      </c>
      <c r="K10" s="12">
        <f t="shared" si="4"/>
        <v>8580</v>
      </c>
    </row>
    <row r="11" s="1" customFormat="1" ht="29" customHeight="1" spans="1:11">
      <c r="A11" s="10">
        <v>8</v>
      </c>
      <c r="B11" s="11" t="s">
        <v>18</v>
      </c>
      <c r="C11" s="12">
        <v>2</v>
      </c>
      <c r="D11" s="12">
        <f t="shared" si="1"/>
        <v>1480</v>
      </c>
      <c r="E11" s="12">
        <v>7</v>
      </c>
      <c r="F11" s="12">
        <f t="shared" si="2"/>
        <v>4690</v>
      </c>
      <c r="G11" s="12">
        <v>7</v>
      </c>
      <c r="H11" s="12">
        <f t="shared" si="3"/>
        <v>3920</v>
      </c>
      <c r="I11" s="20">
        <v>10</v>
      </c>
      <c r="J11" s="12">
        <f t="shared" si="0"/>
        <v>16</v>
      </c>
      <c r="K11" s="12">
        <f t="shared" si="4"/>
        <v>10090</v>
      </c>
    </row>
    <row r="12" s="1" customFormat="1" ht="29" customHeight="1" spans="1:11">
      <c r="A12" s="10">
        <v>9</v>
      </c>
      <c r="B12" s="11" t="s">
        <v>19</v>
      </c>
      <c r="C12" s="12">
        <v>5</v>
      </c>
      <c r="D12" s="12">
        <f t="shared" si="1"/>
        <v>3700</v>
      </c>
      <c r="E12" s="12">
        <v>7</v>
      </c>
      <c r="F12" s="12">
        <f t="shared" si="2"/>
        <v>4690</v>
      </c>
      <c r="G12" s="12">
        <v>9</v>
      </c>
      <c r="H12" s="12">
        <f t="shared" si="3"/>
        <v>5040</v>
      </c>
      <c r="I12" s="20">
        <v>16</v>
      </c>
      <c r="J12" s="12">
        <f t="shared" si="0"/>
        <v>21</v>
      </c>
      <c r="K12" s="12">
        <f t="shared" si="4"/>
        <v>13430</v>
      </c>
    </row>
    <row r="13" s="1" customFormat="1" ht="29" customHeight="1" spans="1:11">
      <c r="A13" s="10">
        <v>10</v>
      </c>
      <c r="B13" s="11" t="s">
        <v>20</v>
      </c>
      <c r="C13" s="12">
        <v>2</v>
      </c>
      <c r="D13" s="12">
        <f t="shared" si="1"/>
        <v>1480</v>
      </c>
      <c r="E13" s="12">
        <v>14</v>
      </c>
      <c r="F13" s="12">
        <f t="shared" si="2"/>
        <v>9380</v>
      </c>
      <c r="G13" s="12">
        <v>7</v>
      </c>
      <c r="H13" s="12">
        <f t="shared" si="3"/>
        <v>3920</v>
      </c>
      <c r="I13" s="20">
        <v>14</v>
      </c>
      <c r="J13" s="12">
        <f t="shared" si="0"/>
        <v>23</v>
      </c>
      <c r="K13" s="12">
        <f t="shared" si="4"/>
        <v>14780</v>
      </c>
    </row>
    <row r="14" s="1" customFormat="1" ht="29" customHeight="1" spans="1:11">
      <c r="A14" s="10">
        <v>11</v>
      </c>
      <c r="B14" s="11" t="s">
        <v>21</v>
      </c>
      <c r="C14" s="12">
        <v>5</v>
      </c>
      <c r="D14" s="12">
        <f t="shared" si="1"/>
        <v>3700</v>
      </c>
      <c r="E14" s="12">
        <v>24</v>
      </c>
      <c r="F14" s="12">
        <f t="shared" si="2"/>
        <v>16080</v>
      </c>
      <c r="G14" s="12">
        <v>13</v>
      </c>
      <c r="H14" s="12">
        <f t="shared" si="3"/>
        <v>7280</v>
      </c>
      <c r="I14" s="20">
        <v>33</v>
      </c>
      <c r="J14" s="12">
        <f t="shared" si="0"/>
        <v>42</v>
      </c>
      <c r="K14" s="12">
        <f t="shared" si="4"/>
        <v>27060</v>
      </c>
    </row>
    <row r="15" s="1" customFormat="1" ht="29" customHeight="1" spans="1:11">
      <c r="A15" s="10">
        <v>12</v>
      </c>
      <c r="B15" s="11" t="s">
        <v>22</v>
      </c>
      <c r="C15" s="12">
        <v>6</v>
      </c>
      <c r="D15" s="12">
        <f t="shared" si="1"/>
        <v>4440</v>
      </c>
      <c r="E15" s="12">
        <v>16</v>
      </c>
      <c r="F15" s="12">
        <f t="shared" si="2"/>
        <v>10720</v>
      </c>
      <c r="G15" s="12">
        <v>24</v>
      </c>
      <c r="H15" s="12">
        <f t="shared" si="3"/>
        <v>13440</v>
      </c>
      <c r="I15" s="20">
        <v>37</v>
      </c>
      <c r="J15" s="12">
        <f t="shared" si="0"/>
        <v>46</v>
      </c>
      <c r="K15" s="12">
        <f t="shared" si="4"/>
        <v>28600</v>
      </c>
    </row>
    <row r="16" s="1" customFormat="1" ht="29" customHeight="1" spans="1:12">
      <c r="A16" s="10">
        <v>13</v>
      </c>
      <c r="B16" s="11" t="s">
        <v>23</v>
      </c>
      <c r="C16" s="12">
        <v>2</v>
      </c>
      <c r="D16" s="12">
        <f t="shared" si="1"/>
        <v>1480</v>
      </c>
      <c r="E16" s="12">
        <v>16</v>
      </c>
      <c r="F16" s="12">
        <f t="shared" si="2"/>
        <v>10720</v>
      </c>
      <c r="G16" s="12">
        <v>12</v>
      </c>
      <c r="H16" s="12">
        <f t="shared" si="3"/>
        <v>6720</v>
      </c>
      <c r="I16" s="20">
        <v>28</v>
      </c>
      <c r="J16" s="12">
        <f t="shared" si="0"/>
        <v>30</v>
      </c>
      <c r="K16" s="12">
        <f t="shared" si="4"/>
        <v>18920</v>
      </c>
      <c r="L16" s="21"/>
    </row>
    <row r="17" s="1" customFormat="1" ht="29" customHeight="1" spans="1:11">
      <c r="A17" s="10">
        <v>14</v>
      </c>
      <c r="B17" s="11" t="s">
        <v>24</v>
      </c>
      <c r="C17" s="12">
        <v>4</v>
      </c>
      <c r="D17" s="12">
        <f t="shared" si="1"/>
        <v>2960</v>
      </c>
      <c r="E17" s="12">
        <v>54</v>
      </c>
      <c r="F17" s="12">
        <f t="shared" si="2"/>
        <v>36180</v>
      </c>
      <c r="G17" s="12">
        <v>25</v>
      </c>
      <c r="H17" s="12">
        <f t="shared" si="3"/>
        <v>14000</v>
      </c>
      <c r="I17" s="20">
        <v>59</v>
      </c>
      <c r="J17" s="12">
        <f t="shared" si="0"/>
        <v>83</v>
      </c>
      <c r="K17" s="12">
        <f t="shared" si="4"/>
        <v>53140</v>
      </c>
    </row>
    <row r="18" s="1" customFormat="1" ht="29" customHeight="1" spans="1:11">
      <c r="A18" s="10">
        <v>15</v>
      </c>
      <c r="B18" s="11" t="s">
        <v>25</v>
      </c>
      <c r="C18" s="12">
        <v>9</v>
      </c>
      <c r="D18" s="12">
        <f t="shared" si="1"/>
        <v>6660</v>
      </c>
      <c r="E18" s="12">
        <v>28</v>
      </c>
      <c r="F18" s="12">
        <f t="shared" si="2"/>
        <v>18760</v>
      </c>
      <c r="G18" s="12">
        <v>21</v>
      </c>
      <c r="H18" s="12">
        <f t="shared" si="3"/>
        <v>11760</v>
      </c>
      <c r="I18" s="20">
        <v>48</v>
      </c>
      <c r="J18" s="12">
        <f t="shared" si="0"/>
        <v>58</v>
      </c>
      <c r="K18" s="12">
        <f t="shared" si="4"/>
        <v>37180</v>
      </c>
    </row>
    <row r="19" s="1" customFormat="1" ht="29" customHeight="1" spans="1:11">
      <c r="A19" s="10">
        <v>16</v>
      </c>
      <c r="B19" s="11" t="s">
        <v>26</v>
      </c>
      <c r="C19" s="12">
        <v>0</v>
      </c>
      <c r="D19" s="12">
        <f t="shared" si="1"/>
        <v>0</v>
      </c>
      <c r="E19" s="12">
        <v>10</v>
      </c>
      <c r="F19" s="12">
        <f t="shared" si="2"/>
        <v>6700</v>
      </c>
      <c r="G19" s="12">
        <v>12</v>
      </c>
      <c r="H19" s="12">
        <f t="shared" si="3"/>
        <v>6720</v>
      </c>
      <c r="I19" s="20">
        <v>15</v>
      </c>
      <c r="J19" s="12">
        <f t="shared" si="0"/>
        <v>22</v>
      </c>
      <c r="K19" s="12">
        <f t="shared" si="4"/>
        <v>13420</v>
      </c>
    </row>
    <row r="20" s="1" customFormat="1" ht="29" customHeight="1" spans="1:11">
      <c r="A20" s="10">
        <v>17</v>
      </c>
      <c r="B20" s="11" t="s">
        <v>27</v>
      </c>
      <c r="C20" s="12">
        <v>54</v>
      </c>
      <c r="D20" s="12">
        <f t="shared" si="1"/>
        <v>39960</v>
      </c>
      <c r="E20" s="12">
        <v>407</v>
      </c>
      <c r="F20" s="12">
        <f t="shared" si="2"/>
        <v>272690</v>
      </c>
      <c r="G20" s="12">
        <v>427</v>
      </c>
      <c r="H20" s="12">
        <f t="shared" si="3"/>
        <v>239120</v>
      </c>
      <c r="I20" s="20">
        <v>539</v>
      </c>
      <c r="J20" s="12">
        <f t="shared" si="0"/>
        <v>888</v>
      </c>
      <c r="K20" s="12">
        <f t="shared" si="4"/>
        <v>551770</v>
      </c>
    </row>
    <row r="21" s="1" customFormat="1" ht="29" customHeight="1" spans="1:11">
      <c r="A21" s="10">
        <v>18</v>
      </c>
      <c r="B21" s="11" t="s">
        <v>28</v>
      </c>
      <c r="C21" s="12">
        <v>40</v>
      </c>
      <c r="D21" s="12">
        <f t="shared" si="1"/>
        <v>29600</v>
      </c>
      <c r="E21" s="12">
        <v>244</v>
      </c>
      <c r="F21" s="12">
        <f t="shared" si="2"/>
        <v>163480</v>
      </c>
      <c r="G21" s="12">
        <v>277</v>
      </c>
      <c r="H21" s="12">
        <f t="shared" si="3"/>
        <v>155120</v>
      </c>
      <c r="I21" s="20">
        <v>363</v>
      </c>
      <c r="J21" s="12">
        <f t="shared" si="0"/>
        <v>561</v>
      </c>
      <c r="K21" s="12">
        <f t="shared" si="4"/>
        <v>348200</v>
      </c>
    </row>
    <row r="22" s="2" customFormat="1" ht="29" customHeight="1" spans="1:13">
      <c r="A22" s="13">
        <v>19</v>
      </c>
      <c r="B22" s="14" t="s">
        <v>29</v>
      </c>
      <c r="C22" s="15">
        <f>SUM(C4:C21)</f>
        <v>164</v>
      </c>
      <c r="D22" s="12">
        <f t="shared" si="1"/>
        <v>121360</v>
      </c>
      <c r="E22" s="15">
        <f t="shared" ref="D22:K22" si="5">SUM(E4:E21)</f>
        <v>991</v>
      </c>
      <c r="F22" s="12">
        <f t="shared" si="2"/>
        <v>663970</v>
      </c>
      <c r="G22" s="15">
        <f t="shared" si="5"/>
        <v>966</v>
      </c>
      <c r="H22" s="12">
        <f t="shared" si="3"/>
        <v>540960</v>
      </c>
      <c r="I22" s="15">
        <f t="shared" si="5"/>
        <v>1422</v>
      </c>
      <c r="J22" s="15">
        <f t="shared" si="5"/>
        <v>2121</v>
      </c>
      <c r="K22" s="15">
        <f t="shared" si="5"/>
        <v>1326290</v>
      </c>
      <c r="L22" s="22"/>
      <c r="M22" s="1"/>
    </row>
    <row r="23" s="1" customFormat="1" customHeight="1" spans="1:1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5">
    <mergeCell ref="A1:K1"/>
    <mergeCell ref="C2:K2"/>
    <mergeCell ref="A23:K23"/>
    <mergeCell ref="A2:A3"/>
    <mergeCell ref="B2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2020-06-23T13:44:00Z</cp:lastPrinted>
  <dcterms:modified xsi:type="dcterms:W3CDTF">2024-10-25T08:08:13Z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2052-12.1.0.18276</vt:lpwstr>
  </property>
  <property fmtid="{D5CDD505-2E9C-101B-9397-08002B2CF9AE}" pid="4" name="ICV">
    <vt:lpwstr>55CB32D97BCC45658CE9645E4B8504E3</vt:lpwstr>
  </property>
</Properties>
</file>