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2255"/>
  </bookViews>
  <sheets>
    <sheet name="终稿下指标" sheetId="6" r:id="rId1"/>
  </sheets>
  <definedNames>
    <definedName name="_xlnm._FilterDatabase" localSheetId="0" hidden="1">终稿下指标!$A$4:$K$37</definedName>
    <definedName name="_xlnm.Print_Titles" localSheetId="0">终稿下指标!$3:$4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<sst xmlns="http://schemas.openxmlformats.org/spreadsheetml/2006/main" count="151" uniqueCount="42">
  <si>
    <r>
      <rPr>
        <sz val="18"/>
        <rFont val="宋体"/>
        <charset val="134"/>
        <scheme val="minor"/>
      </rPr>
      <t xml:space="preserve">调剂2026年中央提前批、自治区二批常态化帮扶资金部分项目指标附表
</t>
    </r>
    <r>
      <rPr>
        <sz val="14"/>
        <rFont val="宋体"/>
        <charset val="134"/>
        <scheme val="minor"/>
      </rPr>
      <t>宁财指农〔2026〕640号</t>
    </r>
  </si>
  <si>
    <t>单位：万元</t>
  </si>
  <si>
    <t>退回需调减指标</t>
  </si>
  <si>
    <t>再安排情况</t>
  </si>
  <si>
    <t>序号</t>
  </si>
  <si>
    <t>镇乡街</t>
  </si>
  <si>
    <t>退回财政指标文号</t>
  </si>
  <si>
    <t>项目名称</t>
  </si>
  <si>
    <t>退回金额</t>
  </si>
  <si>
    <t>再安排使用原指标</t>
  </si>
  <si>
    <t>预算单位</t>
  </si>
  <si>
    <t>安排金额</t>
  </si>
  <si>
    <t>备注</t>
  </si>
  <si>
    <t>合计</t>
  </si>
  <si>
    <t>大双庙镇</t>
  </si>
  <si>
    <r>
      <rPr>
        <sz val="11"/>
        <rFont val="仿宋_GB2312"/>
        <charset val="134"/>
      </rPr>
      <t>宁财指农</t>
    </r>
    <r>
      <rPr>
        <sz val="11"/>
        <rFont val="仿宋"/>
        <charset val="134"/>
      </rPr>
      <t>〔</t>
    </r>
    <r>
      <rPr>
        <sz val="11"/>
        <rFont val="仿宋_GB2312"/>
        <charset val="134"/>
      </rPr>
      <t>2026〕281号</t>
    </r>
  </si>
  <si>
    <t>到户产业发展项目</t>
  </si>
  <si>
    <t>281自治区二批</t>
  </si>
  <si>
    <t>忙农镇</t>
  </si>
  <si>
    <t xml:space="preserve">支出功能分类科目：2130505-生产发展
经济分类科目：30310/50903-个人农业生产补贴
</t>
  </si>
  <si>
    <t>五化镇</t>
  </si>
  <si>
    <t>八里罕镇（温泉街道）</t>
  </si>
  <si>
    <t>大明镇</t>
  </si>
  <si>
    <t>大城子镇</t>
  </si>
  <si>
    <t>天义镇</t>
  </si>
  <si>
    <t>激发内生动力补贴项目</t>
  </si>
  <si>
    <t>黑里河镇</t>
  </si>
  <si>
    <t>存金沟乡</t>
  </si>
  <si>
    <t>三座店镇</t>
  </si>
  <si>
    <t>汐子镇</t>
  </si>
  <si>
    <t>八里罕镇</t>
  </si>
  <si>
    <t>庭院经济项目</t>
  </si>
  <si>
    <t>右北平镇</t>
  </si>
  <si>
    <t>281自治区二批2.985万元
487号自治区二批12.015万元</t>
  </si>
  <si>
    <t>281号自治区二批12.652975万元
333中央提前批4.951720万元</t>
  </si>
  <si>
    <t>农牧局</t>
  </si>
  <si>
    <t>帮扶小额信贷贴息项目</t>
  </si>
  <si>
    <t xml:space="preserve">支出功能分类科目：2130505-生产发展
经济分类科目：30399/50999-其他对个人和家庭的补助
</t>
  </si>
  <si>
    <t>必斯营子镇</t>
  </si>
  <si>
    <r>
      <rPr>
        <sz val="11"/>
        <rFont val="仿宋_GB2312"/>
        <charset val="134"/>
      </rPr>
      <t>宁财指农</t>
    </r>
    <r>
      <rPr>
        <sz val="11"/>
        <rFont val="仿宋"/>
        <charset val="134"/>
      </rPr>
      <t>〔</t>
    </r>
    <r>
      <rPr>
        <sz val="11"/>
        <rFont val="仿宋_GB2312"/>
        <charset val="134"/>
      </rPr>
      <t>2026〕333号</t>
    </r>
  </si>
  <si>
    <r>
      <rPr>
        <sz val="11"/>
        <rFont val="仿宋_GB2312"/>
        <charset val="134"/>
      </rPr>
      <t>宁财指农</t>
    </r>
    <r>
      <rPr>
        <sz val="11"/>
        <rFont val="仿宋"/>
        <charset val="134"/>
      </rPr>
      <t>〔</t>
    </r>
    <r>
      <rPr>
        <sz val="11"/>
        <rFont val="仿宋_GB2312"/>
        <charset val="134"/>
      </rPr>
      <t>2026〕487号</t>
    </r>
  </si>
  <si>
    <t>小城子镇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</si>
</sst>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  <font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>
      <alignment vertical="center"/>
    </xf>
    <xf numFmtId="0" fontId="3" fillId="0" borderId="5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topLeftCell="A10" workbookViewId="0">
      <selection activeCell="E24" sqref="E24"/>
    </sheetView>
  </sheetViews>
  <sheetFormatPr defaultColWidth="9" defaultRowHeight="14.25"/>
  <cols>
    <col min="1" max="1" width="4" style="2" customWidth="1"/>
    <col min="2" max="2" width="10.75" style="2" customWidth="1"/>
    <col min="3" max="3" width="23" style="2" customWidth="1"/>
    <col min="4" max="4" width="21" style="2" customWidth="1"/>
    <col min="5" max="5" width="10.375" style="2" customWidth="1"/>
    <col min="6" max="6" width="15.375" style="2" customWidth="1"/>
    <col min="7" max="7" width="25.625" style="2" customWidth="1"/>
    <col min="8" max="8" width="21.75" style="2" customWidth="1"/>
    <col min="9" max="9" width="20.75" style="2" customWidth="1"/>
    <col min="10" max="10" width="9.875" style="2" customWidth="1"/>
    <col min="11" max="11" width="28.375" style="2" customWidth="1"/>
    <col min="12" max="12" width="9" style="2"/>
    <col min="13" max="14" width="10.375" style="2"/>
    <col min="15" max="15" width="9.375" style="2"/>
    <col min="16" max="16384" width="9" style="2"/>
  </cols>
  <sheetData>
    <row r="1" s="1" customFormat="1" ht="65" customHeight="1" spans="1:1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</row>
    <row r="2" s="1" customFormat="1" ht="18" customHeight="1" spans="1:11">
      <c r="B2" s="5"/>
      <c r="C2" s="5"/>
      <c r="D2" s="5"/>
      <c r="E2" s="5"/>
      <c r="F2" s="5"/>
      <c r="G2" s="5"/>
      <c r="H2" s="5"/>
      <c r="I2" s="6" t="s">
        <v>1</v>
      </c>
      <c r="J2" s="6"/>
      <c r="K2" s="6"/>
    </row>
    <row r="3" s="1" customFormat="1" ht="28" customHeight="1" spans="1:11">
      <c r="A3" s="7" t="s">
        <v>2</v>
      </c>
      <c r="B3" s="7"/>
      <c r="C3" s="7"/>
      <c r="D3" s="7"/>
      <c r="E3" s="7"/>
      <c r="F3" s="8" t="s">
        <v>3</v>
      </c>
      <c r="G3" s="9"/>
      <c r="H3" s="9"/>
      <c r="I3" s="9"/>
      <c r="J3" s="9"/>
      <c r="K3" s="10"/>
    </row>
    <row r="4" s="1" customFormat="1" ht="28" customHeight="1" spans="1:11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7" t="s">
        <v>4</v>
      </c>
      <c r="G4" s="7" t="s">
        <v>9</v>
      </c>
      <c r="H4" s="7" t="s">
        <v>10</v>
      </c>
      <c r="I4" s="7" t="s">
        <v>7</v>
      </c>
      <c r="J4" s="7" t="s">
        <v>11</v>
      </c>
      <c r="K4" s="7" t="s">
        <v>12</v>
      </c>
    </row>
    <row r="5" s="1" customFormat="1" ht="28" customHeight="1" spans="1:11">
      <c r="A5" s="13" t="s">
        <v>13</v>
      </c>
      <c r="B5" s="14"/>
      <c r="C5" s="14"/>
      <c r="D5" s="15"/>
      <c r="E5" s="12">
        <f>SUM(E6:E37)</f>
        <v>65.501425</v>
      </c>
      <c r="F5" s="13" t="s">
        <v>13</v>
      </c>
      <c r="G5" s="14"/>
      <c r="H5" s="14"/>
      <c r="I5" s="15"/>
      <c r="J5" s="7">
        <f>SUM(J6:J17)</f>
        <v>65.501425</v>
      </c>
      <c r="K5" s="16"/>
    </row>
    <row r="6" s="1" customFormat="1" ht="28" customHeight="1" spans="1:11">
      <c r="A6" s="7">
        <v>1</v>
      </c>
      <c r="B6" s="7" t="s">
        <v>14</v>
      </c>
      <c r="C6" s="7" t="s">
        <v>15</v>
      </c>
      <c r="D6" s="17" t="s">
        <v>16</v>
      </c>
      <c r="E6" s="7">
        <v>3.4</v>
      </c>
      <c r="F6" s="7">
        <v>1</v>
      </c>
      <c r="G6" s="7" t="s">
        <v>17</v>
      </c>
      <c r="H6" s="7" t="s">
        <v>18</v>
      </c>
      <c r="I6" s="17" t="s">
        <v>16</v>
      </c>
      <c r="J6" s="7">
        <v>7.55</v>
      </c>
      <c r="K6" s="18" t="s">
        <v>19</v>
      </c>
    </row>
    <row r="7" s="1" customFormat="1" ht="28" customHeight="1" spans="1:11">
      <c r="A7" s="7">
        <v>2</v>
      </c>
      <c r="B7" s="7" t="s">
        <v>20</v>
      </c>
      <c r="C7" s="7" t="s">
        <v>15</v>
      </c>
      <c r="D7" s="17" t="s">
        <v>16</v>
      </c>
      <c r="E7" s="7">
        <v>1.8</v>
      </c>
      <c r="F7" s="7">
        <v>2</v>
      </c>
      <c r="G7" s="7" t="s">
        <v>17</v>
      </c>
      <c r="H7" s="7" t="s">
        <v>21</v>
      </c>
      <c r="I7" s="17" t="s">
        <v>16</v>
      </c>
      <c r="J7" s="7">
        <v>4</v>
      </c>
      <c r="K7" s="19"/>
    </row>
    <row r="8" s="1" customFormat="1" ht="28" customHeight="1" spans="1:11">
      <c r="A8" s="7">
        <v>3</v>
      </c>
      <c r="B8" s="7" t="s">
        <v>22</v>
      </c>
      <c r="C8" s="7" t="s">
        <v>15</v>
      </c>
      <c r="D8" s="17" t="s">
        <v>16</v>
      </c>
      <c r="E8" s="7">
        <v>0.85</v>
      </c>
      <c r="F8" s="7">
        <v>3</v>
      </c>
      <c r="G8" s="7" t="s">
        <v>17</v>
      </c>
      <c r="H8" s="7" t="s">
        <v>23</v>
      </c>
      <c r="I8" s="17" t="s">
        <v>16</v>
      </c>
      <c r="J8" s="7">
        <v>1.4</v>
      </c>
      <c r="K8" s="19"/>
    </row>
    <row r="9" s="1" customFormat="1" ht="28" customHeight="1" spans="1:11">
      <c r="A9" s="7">
        <v>4</v>
      </c>
      <c r="B9" s="7" t="s">
        <v>24</v>
      </c>
      <c r="C9" s="7" t="s">
        <v>15</v>
      </c>
      <c r="D9" s="17" t="s">
        <v>25</v>
      </c>
      <c r="E9" s="7">
        <v>0.729305</v>
      </c>
      <c r="F9" s="7">
        <v>4</v>
      </c>
      <c r="G9" s="16" t="s">
        <v>17</v>
      </c>
      <c r="H9" s="16" t="s">
        <v>26</v>
      </c>
      <c r="I9" s="17" t="s">
        <v>16</v>
      </c>
      <c r="J9" s="7">
        <v>3.7</v>
      </c>
      <c r="K9" s="19"/>
    </row>
    <row r="10" s="1" customFormat="1" ht="28" customHeight="1" spans="1:11">
      <c r="A10" s="7">
        <v>5</v>
      </c>
      <c r="B10" s="7" t="s">
        <v>27</v>
      </c>
      <c r="C10" s="7" t="s">
        <v>15</v>
      </c>
      <c r="D10" s="17" t="s">
        <v>25</v>
      </c>
      <c r="E10" s="7">
        <v>0.465</v>
      </c>
      <c r="F10" s="7">
        <v>5</v>
      </c>
      <c r="G10" s="7" t="s">
        <v>17</v>
      </c>
      <c r="H10" s="7" t="s">
        <v>18</v>
      </c>
      <c r="I10" s="17" t="s">
        <v>25</v>
      </c>
      <c r="J10" s="7">
        <v>0.2231</v>
      </c>
      <c r="K10" s="19"/>
    </row>
    <row r="11" s="2" customFormat="1" ht="28" customHeight="1" spans="1:11">
      <c r="A11" s="7">
        <v>6</v>
      </c>
      <c r="B11" s="7" t="s">
        <v>20</v>
      </c>
      <c r="C11" s="7" t="s">
        <v>15</v>
      </c>
      <c r="D11" s="17" t="s">
        <v>25</v>
      </c>
      <c r="E11" s="7">
        <v>1.565</v>
      </c>
      <c r="F11" s="7">
        <v>6</v>
      </c>
      <c r="G11" s="7" t="s">
        <v>17</v>
      </c>
      <c r="H11" s="7" t="s">
        <v>28</v>
      </c>
      <c r="I11" s="17" t="s">
        <v>25</v>
      </c>
      <c r="J11" s="7">
        <v>0.1256</v>
      </c>
      <c r="K11" s="19"/>
    </row>
    <row r="12" s="2" customFormat="1" ht="28" customHeight="1" spans="1:11">
      <c r="A12" s="7">
        <v>7</v>
      </c>
      <c r="B12" s="7" t="s">
        <v>22</v>
      </c>
      <c r="C12" s="7" t="s">
        <v>15</v>
      </c>
      <c r="D12" s="17" t="s">
        <v>25</v>
      </c>
      <c r="E12" s="7">
        <v>1.83</v>
      </c>
      <c r="F12" s="7">
        <v>7</v>
      </c>
      <c r="G12" s="7" t="s">
        <v>17</v>
      </c>
      <c r="H12" s="7" t="s">
        <v>29</v>
      </c>
      <c r="I12" s="17" t="s">
        <v>25</v>
      </c>
      <c r="J12" s="7">
        <v>1.34003</v>
      </c>
      <c r="K12" s="19"/>
    </row>
    <row r="13" s="2" customFormat="1" ht="28" customHeight="1" spans="1:11">
      <c r="A13" s="7">
        <v>8</v>
      </c>
      <c r="B13" s="7" t="s">
        <v>30</v>
      </c>
      <c r="C13" s="7" t="s">
        <v>15</v>
      </c>
      <c r="D13" s="17" t="s">
        <v>25</v>
      </c>
      <c r="E13" s="7">
        <v>1.359</v>
      </c>
      <c r="F13" s="7">
        <v>8</v>
      </c>
      <c r="G13" s="7" t="s">
        <v>17</v>
      </c>
      <c r="H13" s="7" t="s">
        <v>18</v>
      </c>
      <c r="I13" s="17" t="s">
        <v>31</v>
      </c>
      <c r="J13" s="7">
        <v>4.058</v>
      </c>
      <c r="K13" s="19"/>
    </row>
    <row r="14" s="2" customFormat="1" ht="28" customHeight="1" spans="1:11">
      <c r="A14" s="7">
        <v>9</v>
      </c>
      <c r="B14" s="7" t="s">
        <v>32</v>
      </c>
      <c r="C14" s="7" t="s">
        <v>15</v>
      </c>
      <c r="D14" s="17" t="s">
        <v>25</v>
      </c>
      <c r="E14" s="7">
        <v>2.488</v>
      </c>
      <c r="F14" s="7">
        <v>9</v>
      </c>
      <c r="G14" s="7" t="s">
        <v>17</v>
      </c>
      <c r="H14" s="7" t="s">
        <v>21</v>
      </c>
      <c r="I14" s="17" t="s">
        <v>31</v>
      </c>
      <c r="J14" s="7">
        <v>0.3</v>
      </c>
      <c r="K14" s="19"/>
    </row>
    <row r="15" s="2" customFormat="1" ht="28" customHeight="1" spans="1:11">
      <c r="A15" s="7">
        <v>10</v>
      </c>
      <c r="B15" s="7" t="s">
        <v>23</v>
      </c>
      <c r="C15" s="7" t="s">
        <v>15</v>
      </c>
      <c r="D15" s="17" t="s">
        <v>25</v>
      </c>
      <c r="E15" s="7">
        <v>7.53785</v>
      </c>
      <c r="F15" s="7">
        <v>10</v>
      </c>
      <c r="G15" s="7" t="s">
        <v>17</v>
      </c>
      <c r="H15" s="7" t="s">
        <v>28</v>
      </c>
      <c r="I15" s="17" t="s">
        <v>16</v>
      </c>
      <c r="J15" s="7">
        <v>10.2</v>
      </c>
      <c r="K15" s="19"/>
    </row>
    <row r="16" s="2" customFormat="1" ht="28" customHeight="1" spans="1:11">
      <c r="A16" s="7">
        <v>11</v>
      </c>
      <c r="B16" s="7" t="s">
        <v>14</v>
      </c>
      <c r="C16" s="7" t="s">
        <v>15</v>
      </c>
      <c r="D16" s="17" t="s">
        <v>25</v>
      </c>
      <c r="E16" s="7">
        <v>1.2063</v>
      </c>
      <c r="F16" s="7">
        <v>11</v>
      </c>
      <c r="G16" s="20" t="s">
        <v>33</v>
      </c>
      <c r="H16" s="7" t="s">
        <v>22</v>
      </c>
      <c r="I16" s="17" t="s">
        <v>16</v>
      </c>
      <c r="J16" s="7">
        <f>13.85775+1.14225</f>
        <v>15</v>
      </c>
      <c r="K16" s="19"/>
    </row>
    <row r="17" s="2" customFormat="1" ht="73" customHeight="1" spans="1:11">
      <c r="A17" s="7">
        <v>12</v>
      </c>
      <c r="B17" s="7" t="s">
        <v>24</v>
      </c>
      <c r="C17" s="7" t="s">
        <v>15</v>
      </c>
      <c r="D17" s="17" t="s">
        <v>31</v>
      </c>
      <c r="E17" s="7">
        <v>4.1</v>
      </c>
      <c r="F17" s="7">
        <v>12</v>
      </c>
      <c r="G17" s="20" t="s">
        <v>34</v>
      </c>
      <c r="H17" s="7" t="s">
        <v>35</v>
      </c>
      <c r="I17" s="17" t="s">
        <v>36</v>
      </c>
      <c r="J17" s="7">
        <f>18.746945-1.14225</f>
        <v>17.604695</v>
      </c>
      <c r="K17" s="21" t="s">
        <v>37</v>
      </c>
    </row>
    <row r="18" s="2" customFormat="1" ht="28" customHeight="1" spans="1:11">
      <c r="A18" s="7">
        <v>13</v>
      </c>
      <c r="B18" s="7" t="s">
        <v>20</v>
      </c>
      <c r="C18" s="7" t="s">
        <v>15</v>
      </c>
      <c r="D18" s="17" t="s">
        <v>31</v>
      </c>
      <c r="E18" s="7">
        <v>1.75</v>
      </c>
      <c r="F18" s="7"/>
      <c r="G18" s="22"/>
      <c r="H18" s="22"/>
      <c r="I18" s="22"/>
      <c r="J18" s="22"/>
      <c r="K18" s="23"/>
    </row>
    <row r="19" s="2" customFormat="1" ht="33" customHeight="1" spans="1:11">
      <c r="A19" s="7">
        <v>14</v>
      </c>
      <c r="B19" s="7" t="s">
        <v>22</v>
      </c>
      <c r="C19" s="7" t="s">
        <v>15</v>
      </c>
      <c r="D19" s="17" t="s">
        <v>31</v>
      </c>
      <c r="E19" s="7">
        <v>1.57</v>
      </c>
      <c r="F19" s="7"/>
      <c r="G19" s="22"/>
      <c r="H19" s="22"/>
      <c r="I19" s="22"/>
      <c r="J19" s="22"/>
      <c r="K19" s="22"/>
    </row>
    <row r="20" s="2" customFormat="1" ht="28" customHeight="1" spans="1:11">
      <c r="A20" s="7">
        <v>15</v>
      </c>
      <c r="B20" s="7" t="s">
        <v>32</v>
      </c>
      <c r="C20" s="7" t="s">
        <v>15</v>
      </c>
      <c r="D20" s="17" t="s">
        <v>31</v>
      </c>
      <c r="E20" s="7">
        <v>3.35</v>
      </c>
      <c r="F20" s="7"/>
      <c r="G20" s="7"/>
      <c r="H20" s="7"/>
      <c r="I20" s="17"/>
      <c r="J20" s="22"/>
      <c r="K20" s="20"/>
    </row>
    <row r="21" s="2" customFormat="1" ht="25" customHeight="1" spans="1:11">
      <c r="A21" s="7">
        <v>16</v>
      </c>
      <c r="B21" s="7" t="s">
        <v>29</v>
      </c>
      <c r="C21" s="7" t="s">
        <v>15</v>
      </c>
      <c r="D21" s="17" t="s">
        <v>31</v>
      </c>
      <c r="E21" s="7">
        <v>0.348775</v>
      </c>
      <c r="F21" s="7"/>
      <c r="G21" s="22"/>
      <c r="H21" s="22"/>
      <c r="I21" s="22"/>
      <c r="J21" s="22"/>
      <c r="K21" s="20"/>
    </row>
    <row r="22" s="2" customFormat="1" ht="28" customHeight="1" spans="1:11">
      <c r="A22" s="7">
        <v>17</v>
      </c>
      <c r="B22" s="7" t="s">
        <v>29</v>
      </c>
      <c r="C22" s="7" t="s">
        <v>15</v>
      </c>
      <c r="D22" s="17" t="s">
        <v>31</v>
      </c>
      <c r="E22" s="7">
        <v>0.919225</v>
      </c>
      <c r="F22" s="7"/>
      <c r="G22" s="20"/>
      <c r="H22" s="7"/>
      <c r="I22" s="17"/>
      <c r="J22" s="22"/>
      <c r="K22" s="20"/>
    </row>
    <row r="23" s="2" customFormat="1" ht="28" customHeight="1" spans="1:11">
      <c r="A23" s="7">
        <v>18</v>
      </c>
      <c r="B23" s="7" t="s">
        <v>23</v>
      </c>
      <c r="C23" s="7" t="s">
        <v>15</v>
      </c>
      <c r="D23" s="17" t="s">
        <v>31</v>
      </c>
      <c r="E23" s="7">
        <v>9.96</v>
      </c>
      <c r="F23" s="7"/>
      <c r="G23" s="7"/>
      <c r="H23" s="7"/>
      <c r="I23" s="17"/>
      <c r="J23" s="7"/>
      <c r="K23" s="7"/>
    </row>
    <row r="24" s="2" customFormat="1" ht="28" customHeight="1" spans="1:11">
      <c r="A24" s="7">
        <v>19</v>
      </c>
      <c r="B24" s="7" t="s">
        <v>38</v>
      </c>
      <c r="C24" s="7" t="s">
        <v>15</v>
      </c>
      <c r="D24" s="17" t="s">
        <v>31</v>
      </c>
      <c r="E24" s="7">
        <v>0.81</v>
      </c>
      <c r="F24" s="7"/>
      <c r="G24" s="7"/>
      <c r="H24" s="24"/>
      <c r="I24" s="24"/>
      <c r="J24" s="24"/>
      <c r="K24" s="7"/>
    </row>
    <row r="25" s="2" customFormat="1" ht="28" customHeight="1" spans="1:11">
      <c r="A25" s="7">
        <v>20</v>
      </c>
      <c r="B25" s="7" t="s">
        <v>38</v>
      </c>
      <c r="C25" s="7" t="s">
        <v>15</v>
      </c>
      <c r="D25" s="17" t="s">
        <v>16</v>
      </c>
      <c r="E25" s="7">
        <v>1</v>
      </c>
      <c r="F25" s="17"/>
      <c r="G25" s="7"/>
      <c r="H25" s="24"/>
      <c r="I25" s="24"/>
      <c r="J25" s="24"/>
      <c r="K25" s="7"/>
    </row>
    <row r="26" s="2" customFormat="1" ht="28" customHeight="1" spans="1:11">
      <c r="A26" s="7">
        <v>21</v>
      </c>
      <c r="B26" s="7" t="s">
        <v>24</v>
      </c>
      <c r="C26" s="7" t="s">
        <v>39</v>
      </c>
      <c r="D26" s="17" t="s">
        <v>16</v>
      </c>
      <c r="E26" s="7">
        <v>4.884</v>
      </c>
      <c r="F26" s="7"/>
      <c r="G26" s="7"/>
      <c r="H26" s="7"/>
      <c r="I26" s="17"/>
      <c r="J26" s="7"/>
      <c r="K26" s="7"/>
    </row>
    <row r="27" s="2" customFormat="1" ht="28" customHeight="1" spans="1:11">
      <c r="A27" s="7">
        <v>22</v>
      </c>
      <c r="B27" s="7" t="s">
        <v>32</v>
      </c>
      <c r="C27" s="7" t="s">
        <v>40</v>
      </c>
      <c r="D27" s="17" t="s">
        <v>16</v>
      </c>
      <c r="E27" s="7">
        <v>1.87</v>
      </c>
      <c r="F27" s="17"/>
      <c r="G27" s="7"/>
      <c r="H27" s="7"/>
      <c r="I27" s="17"/>
      <c r="J27" s="7"/>
      <c r="K27" s="7"/>
    </row>
    <row r="28" s="2" customFormat="1" ht="28" customHeight="1" spans="1:11">
      <c r="A28" s="7">
        <v>23</v>
      </c>
      <c r="B28" s="7" t="s">
        <v>32</v>
      </c>
      <c r="C28" s="7" t="s">
        <v>40</v>
      </c>
      <c r="D28" s="17" t="s">
        <v>25</v>
      </c>
      <c r="E28" s="7">
        <v>1.495</v>
      </c>
      <c r="F28" s="7"/>
      <c r="G28" s="7"/>
      <c r="H28" s="7"/>
      <c r="I28" s="17"/>
      <c r="J28" s="7"/>
      <c r="K28" s="7"/>
    </row>
    <row r="29" s="2" customFormat="1" ht="28" customHeight="1" spans="1:11">
      <c r="A29" s="7">
        <v>24</v>
      </c>
      <c r="B29" s="7" t="s">
        <v>26</v>
      </c>
      <c r="C29" s="7" t="s">
        <v>40</v>
      </c>
      <c r="D29" s="17" t="s">
        <v>25</v>
      </c>
      <c r="E29" s="7">
        <v>0.46</v>
      </c>
      <c r="F29" s="22"/>
      <c r="G29" s="7"/>
      <c r="H29" s="7"/>
      <c r="I29" s="17"/>
      <c r="J29" s="7"/>
      <c r="K29" s="7"/>
    </row>
    <row r="30" s="2" customFormat="1" ht="28" customHeight="1" spans="1:11">
      <c r="A30" s="7">
        <v>25</v>
      </c>
      <c r="B30" s="7" t="s">
        <v>32</v>
      </c>
      <c r="C30" s="7" t="s">
        <v>40</v>
      </c>
      <c r="D30" s="17" t="s">
        <v>31</v>
      </c>
      <c r="E30" s="7">
        <v>1.3</v>
      </c>
      <c r="F30" s="7"/>
      <c r="G30" s="7"/>
      <c r="H30" s="7"/>
      <c r="I30" s="17"/>
      <c r="J30" s="7"/>
      <c r="K30" s="7"/>
    </row>
    <row r="31" s="2" customFormat="1" ht="28" customHeight="1" spans="1:11">
      <c r="A31" s="7">
        <v>26</v>
      </c>
      <c r="B31" s="7" t="s">
        <v>29</v>
      </c>
      <c r="C31" s="7" t="s">
        <v>40</v>
      </c>
      <c r="D31" s="17" t="s">
        <v>16</v>
      </c>
      <c r="E31" s="7">
        <v>2.65</v>
      </c>
      <c r="F31" s="17"/>
      <c r="G31" s="17"/>
      <c r="H31" s="17"/>
      <c r="I31" s="17"/>
      <c r="J31" s="17"/>
      <c r="K31" s="25"/>
    </row>
    <row r="32" s="2" customFormat="1" ht="28" customHeight="1" spans="1:11">
      <c r="A32" s="7">
        <v>27</v>
      </c>
      <c r="B32" s="7" t="s">
        <v>27</v>
      </c>
      <c r="C32" s="7" t="s">
        <v>40</v>
      </c>
      <c r="D32" s="17" t="s">
        <v>25</v>
      </c>
      <c r="E32" s="7">
        <v>0.485</v>
      </c>
      <c r="F32" s="17"/>
      <c r="G32" s="17"/>
      <c r="H32" s="17"/>
      <c r="I32" s="17"/>
      <c r="J32" s="17"/>
      <c r="K32" s="25"/>
    </row>
    <row r="33" s="2" customFormat="1" ht="28" customHeight="1" spans="1:11">
      <c r="A33" s="7">
        <v>28</v>
      </c>
      <c r="B33" s="7" t="s">
        <v>41</v>
      </c>
      <c r="C33" s="7" t="s">
        <v>40</v>
      </c>
      <c r="D33" s="17" t="s">
        <v>25</v>
      </c>
      <c r="E33" s="7">
        <v>1.805</v>
      </c>
      <c r="F33" s="17"/>
      <c r="G33" s="17"/>
      <c r="H33" s="17"/>
      <c r="I33" s="17"/>
      <c r="J33" s="17"/>
      <c r="K33" s="25"/>
    </row>
    <row r="34" s="2" customFormat="1" ht="28" customHeight="1" spans="1:11">
      <c r="A34" s="7">
        <v>29</v>
      </c>
      <c r="B34" s="7" t="s">
        <v>41</v>
      </c>
      <c r="C34" s="7" t="s">
        <v>40</v>
      </c>
      <c r="D34" s="17" t="s">
        <v>31</v>
      </c>
      <c r="E34" s="7">
        <v>1.67</v>
      </c>
      <c r="F34" s="22"/>
      <c r="G34" s="17"/>
      <c r="H34" s="17"/>
      <c r="I34" s="17"/>
      <c r="J34" s="17"/>
      <c r="K34" s="25"/>
    </row>
    <row r="35" s="2" customFormat="1" ht="28" customHeight="1" spans="1:11">
      <c r="A35" s="7">
        <v>30</v>
      </c>
      <c r="B35" s="7" t="s">
        <v>27</v>
      </c>
      <c r="C35" s="7" t="s">
        <v>40</v>
      </c>
      <c r="D35" s="17" t="s">
        <v>31</v>
      </c>
      <c r="E35" s="7">
        <v>0.28</v>
      </c>
      <c r="F35" s="7"/>
      <c r="G35" s="17"/>
      <c r="H35" s="17"/>
      <c r="I35" s="17"/>
      <c r="J35" s="17"/>
      <c r="K35" s="25"/>
    </row>
    <row r="36" s="2" customFormat="1" ht="28" customHeight="1" spans="1:11">
      <c r="A36" s="7">
        <v>31</v>
      </c>
      <c r="B36" s="7" t="s">
        <v>27</v>
      </c>
      <c r="C36" s="7" t="s">
        <v>39</v>
      </c>
      <c r="D36" s="17" t="s">
        <v>16</v>
      </c>
      <c r="E36" s="7">
        <v>0.06772</v>
      </c>
      <c r="F36" s="17"/>
      <c r="G36" s="17"/>
      <c r="H36" s="17"/>
      <c r="I36" s="17"/>
      <c r="J36" s="17"/>
      <c r="K36" s="25"/>
    </row>
    <row r="37" s="2" customFormat="1" ht="30" customHeight="1" spans="1:11">
      <c r="A37" s="7">
        <v>33</v>
      </c>
      <c r="B37" s="7" t="s">
        <v>38</v>
      </c>
      <c r="C37" s="7" t="s">
        <v>15</v>
      </c>
      <c r="D37" s="17" t="s">
        <v>25</v>
      </c>
      <c r="E37" s="7">
        <v>1.49625</v>
      </c>
      <c r="F37" s="17"/>
      <c r="G37" s="17"/>
      <c r="H37" s="17"/>
      <c r="I37" s="17"/>
      <c r="J37" s="17"/>
      <c r="K37" s="25"/>
    </row>
  </sheetData>
  <autoFilter xmlns:etc="http://www.wps.cn/officeDocument/2017/etCustomData" ref="A4:K37" etc:filterBottomFollowUsedRange="0">
    <extLst/>
  </autoFilter>
  <mergeCells count="7">
    <mergeCell ref="B1:K1"/>
    <mergeCell ref="I2:K2"/>
    <mergeCell ref="A3:E3"/>
    <mergeCell ref="F3:K3"/>
    <mergeCell ref="A5:D5"/>
    <mergeCell ref="F5:I5"/>
    <mergeCell ref="K6:K16"/>
  </mergeCells>
  <pageMargins left="0.471527777777778" right="0.354166666666667" top="0.511805555555556" bottom="0.196527777777778" header="0.275" footer="0.313888888888889"/>
  <pageSetup paperSize="8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终稿下指标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WPS_1524544834</cp:lastModifiedBy>
  <dcterms:created xsi:type="dcterms:W3CDTF">2024-10-24T06:48:00Z</dcterms:created>
  <dcterms:modified xsi:type="dcterms:W3CDTF">2026-10-30T01:52:10Z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BDBDEAFB838B45C8B2D2F613713B8C6B_13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